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activeTab="6"/>
  </bookViews>
  <sheets>
    <sheet name="Př2-1 str.1 " sheetId="2" r:id="rId1"/>
    <sheet name="Př2-1 str.2,3 nová 2016" sheetId="3" r:id="rId2"/>
    <sheet name="Př2-1 str.4" sheetId="4" r:id="rId3"/>
    <sheet name="Př2-1 str.5" sheetId="5" r:id="rId4"/>
    <sheet name="Př2-2 změny" sheetId="6" r:id="rId5"/>
    <sheet name="Př2-3 nový" sheetId="7" r:id="rId6"/>
    <sheet name="Př10-3 nový" sheetId="8" r:id="rId7"/>
    <sheet name="Př10-4 nový" sheetId="9" r:id="rId8"/>
  </sheets>
  <externalReferences>
    <externalReference r:id="rId9"/>
    <externalReference r:id="rId10"/>
  </externalReferences>
  <definedNames>
    <definedName name="______Tab16">'[1]301-KPR'!#REF!</definedName>
    <definedName name="_____Tab16">'[1]301-KPR'!#REF!</definedName>
    <definedName name="____Tab16">'[1]301-KPR'!#REF!</definedName>
    <definedName name="___Tab16">'[1]301-KPR'!#REF!</definedName>
    <definedName name="__Tab16">'[1]301-KPR'!#REF!</definedName>
    <definedName name="_334010">#REF!</definedName>
    <definedName name="_Tab16">'[1]301-KPR'!#REF!</definedName>
    <definedName name="a" localSheetId="6">'[1]301-KPR'!#REF!</definedName>
    <definedName name="a" localSheetId="7">'[1]301-KPR'!#REF!</definedName>
    <definedName name="a">'[1]301-KPR'!#REF!</definedName>
    <definedName name="AV" localSheetId="6">'[1]301-KPR'!#REF!</definedName>
    <definedName name="AV" localSheetId="7">'[1]301-KPR'!#REF!</definedName>
    <definedName name="AV" localSheetId="5">'[1]301-KPR'!#REF!</definedName>
    <definedName name="AV">'[1]301-KPR'!#REF!</definedName>
    <definedName name="BIS">#REF!</definedName>
    <definedName name="CBU" localSheetId="6">'[1]301-KPR'!#REF!</definedName>
    <definedName name="CBU" localSheetId="7">'[1]301-KPR'!#REF!</definedName>
    <definedName name="CBU" localSheetId="5">'[1]301-KPR'!#REF!</definedName>
    <definedName name="CBU">'[1]301-KPR'!#REF!</definedName>
    <definedName name="CSU" localSheetId="6">'[1]301-KPR'!#REF!</definedName>
    <definedName name="CSU" localSheetId="7">'[1]301-KPR'!#REF!</definedName>
    <definedName name="CSU" localSheetId="5">'[1]301-KPR'!#REF!</definedName>
    <definedName name="CSU">'[1]301-KPR'!#REF!</definedName>
    <definedName name="CUZK" localSheetId="6">'[1]301-KPR'!#REF!</definedName>
    <definedName name="CUZK" localSheetId="7">'[1]301-KPR'!#REF!</definedName>
    <definedName name="CUZK" localSheetId="5">'[1]301-KPR'!#REF!</definedName>
    <definedName name="CUZK">'[1]301-KPR'!#REF!</definedName>
    <definedName name="data">#REF!</definedName>
    <definedName name="GA" localSheetId="6">'[1]301-KPR'!#REF!</definedName>
    <definedName name="GA" localSheetId="7">'[1]301-KPR'!#REF!</definedName>
    <definedName name="GA" localSheetId="5">'[1]301-KPR'!#REF!</definedName>
    <definedName name="GA">'[1]301-KPR'!#REF!</definedName>
    <definedName name="hovno">#REF!</definedName>
    <definedName name="ISPROFIN">#REF!</definedName>
    <definedName name="KPR">#REF!</definedName>
    <definedName name="MDS" localSheetId="6">'[1]301-KPR'!#REF!</definedName>
    <definedName name="MDS" localSheetId="7">'[1]301-KPR'!#REF!</definedName>
    <definedName name="MDS" localSheetId="5">'[1]301-KPR'!#REF!</definedName>
    <definedName name="MDS">'[1]301-KPR'!#REF!</definedName>
    <definedName name="MF">#REF!</definedName>
    <definedName name="MK" localSheetId="6">'[1]301-KPR'!#REF!</definedName>
    <definedName name="MK" localSheetId="7">'[1]301-KPR'!#REF!</definedName>
    <definedName name="MK" localSheetId="5">'[1]301-KPR'!#REF!</definedName>
    <definedName name="MK">'[1]301-KPR'!#REF!</definedName>
    <definedName name="MMR">#REF!</definedName>
    <definedName name="MO">#REF!</definedName>
    <definedName name="MPO" localSheetId="6">'[1]301-KPR'!#REF!</definedName>
    <definedName name="MPO" localSheetId="7">'[1]301-KPR'!#REF!</definedName>
    <definedName name="MPO" localSheetId="5">'[1]301-KPR'!#REF!</definedName>
    <definedName name="MPO">'[1]301-KPR'!#REF!</definedName>
    <definedName name="MPSV">#REF!</definedName>
    <definedName name="MS" localSheetId="6">'[1]301-KPR'!#REF!</definedName>
    <definedName name="MS" localSheetId="7">'[1]301-KPR'!#REF!</definedName>
    <definedName name="MS" localSheetId="5">'[1]301-KPR'!#REF!</definedName>
    <definedName name="MS">'[1]301-KPR'!#REF!</definedName>
    <definedName name="MSMT" localSheetId="6">'[1]301-KPR'!#REF!</definedName>
    <definedName name="MSMT" localSheetId="7">'[1]301-KPR'!#REF!</definedName>
    <definedName name="MSMT" localSheetId="5">'[1]301-KPR'!#REF!</definedName>
    <definedName name="MSMT">'[1]301-KPR'!#REF!</definedName>
    <definedName name="MV">#REF!</definedName>
    <definedName name="MZdr" localSheetId="6">'[1]301-KPR'!#REF!</definedName>
    <definedName name="MZdr" localSheetId="7">'[1]301-KPR'!#REF!</definedName>
    <definedName name="MZdr" localSheetId="5">'[1]301-KPR'!#REF!</definedName>
    <definedName name="MZdr">'[1]301-KPR'!#REF!</definedName>
    <definedName name="MZe" localSheetId="6">'[1]301-KPR'!#REF!</definedName>
    <definedName name="MZe" localSheetId="7">'[1]301-KPR'!#REF!</definedName>
    <definedName name="MZe" localSheetId="5">'[1]301-KPR'!#REF!</definedName>
    <definedName name="MZe">'[1]301-KPR'!#REF!</definedName>
    <definedName name="MZP">#REF!</definedName>
    <definedName name="MZv">#REF!</definedName>
    <definedName name="NKU" localSheetId="6">'[1]301-KPR'!#REF!</definedName>
    <definedName name="NKU" localSheetId="7">'[1]301-KPR'!#REF!</definedName>
    <definedName name="NKU" localSheetId="5">'[1]301-KPR'!#REF!</definedName>
    <definedName name="NKU">'[1]301-KPR'!#REF!</definedName>
    <definedName name="_xlnm.Print_Area" localSheetId="7">'Př10-4 nový'!$A$1:$P$31</definedName>
    <definedName name="_xlnm.Print_Area" localSheetId="0">'Př2-1 str.1 '!$A$1:$G$78</definedName>
    <definedName name="_xlnm.Print_Area" localSheetId="4">'Př2-2 změny'!$A$1:$G$26</definedName>
    <definedName name="_xlnm.Print_Area" localSheetId="5">'Př2-3 nový'!$A$1:$X$20</definedName>
    <definedName name="ODS">#REF!</definedName>
    <definedName name="pokus" localSheetId="6">'[1]301-KPR'!#REF!</definedName>
    <definedName name="pokus" localSheetId="7">'[1]301-KPR'!#REF!</definedName>
    <definedName name="pokus">'[1]301-KPR'!#REF!</definedName>
    <definedName name="PSP">#REF!</definedName>
    <definedName name="RRTV" localSheetId="6">'[1]301-KPR'!#REF!</definedName>
    <definedName name="RRTV" localSheetId="7">'[1]301-KPR'!#REF!</definedName>
    <definedName name="RRTV" localSheetId="5">'[1]301-KPR'!#REF!</definedName>
    <definedName name="RRTV">'[1]301-KPR'!#REF!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hidden="1">'[2]OUK 261'!#REF!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P">#REF!</definedName>
    <definedName name="SSHR" localSheetId="6">'[1]301-KPR'!#REF!</definedName>
    <definedName name="SSHR" localSheetId="7">'[1]301-KPR'!#REF!</definedName>
    <definedName name="SSHR" localSheetId="5">'[1]301-KPR'!#REF!</definedName>
    <definedName name="SSHR">'[1]301-KPR'!#REF!</definedName>
    <definedName name="SUJB" localSheetId="6">'[1]301-KPR'!#REF!</definedName>
    <definedName name="SUJB" localSheetId="7">'[1]301-KPR'!#REF!</definedName>
    <definedName name="SUJB" localSheetId="5">'[1]301-KPR'!#REF!</definedName>
    <definedName name="SUJB">'[1]301-KPR'!#REF!</definedName>
    <definedName name="TABULKA_1">#N/A</definedName>
    <definedName name="TABULKA_2">#N/A</definedName>
    <definedName name="UOHS" localSheetId="6">'[1]301-KPR'!#REF!</definedName>
    <definedName name="UOHS" localSheetId="7">'[1]301-KPR'!#REF!</definedName>
    <definedName name="UOHS" localSheetId="5">'[1]301-KPR'!#REF!</definedName>
    <definedName name="UOHS">'[1]301-KPR'!#REF!</definedName>
    <definedName name="UPV" localSheetId="6">'[1]301-KPR'!#REF!</definedName>
    <definedName name="UPV" localSheetId="7">'[1]301-KPR'!#REF!</definedName>
    <definedName name="UPV" localSheetId="5">'[1]301-KPR'!#REF!</definedName>
    <definedName name="UPV">'[1]301-KPR'!#REF!</definedName>
    <definedName name="US" localSheetId="6">'[1]301-KPR'!#REF!</definedName>
    <definedName name="US" localSheetId="7">'[1]301-KPR'!#REF!</definedName>
    <definedName name="US" localSheetId="5">'[1]301-KPR'!#REF!</definedName>
    <definedName name="US">'[1]301-KPR'!#REF!</definedName>
    <definedName name="USIS" localSheetId="6">'[1]301-KPR'!#REF!</definedName>
    <definedName name="USIS" localSheetId="7">'[1]301-KPR'!#REF!</definedName>
    <definedName name="USIS">'[1]301-KPR'!#REF!</definedName>
    <definedName name="UV">#REF!</definedName>
    <definedName name="VSTUPY_1">#N/A</definedName>
    <definedName name="VSTUPY_2">#N/A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7" l="1"/>
  <c r="C13" i="7"/>
  <c r="D20" i="6" l="1"/>
  <c r="C20" i="6"/>
  <c r="B20" i="6" l="1"/>
  <c r="G136" i="3" l="1"/>
  <c r="F136" i="3"/>
  <c r="G66" i="2" l="1"/>
  <c r="F66" i="2"/>
  <c r="E136" i="3" l="1"/>
  <c r="N14" i="7" l="1"/>
  <c r="N13" i="7"/>
  <c r="D136" i="3" l="1"/>
  <c r="E66" i="2" l="1"/>
  <c r="D66" i="2"/>
</calcChain>
</file>

<file path=xl/sharedStrings.xml><?xml version="1.0" encoding="utf-8"?>
<sst xmlns="http://schemas.openxmlformats.org/spreadsheetml/2006/main" count="473" uniqueCount="330">
  <si>
    <t xml:space="preserve">Formulář č. 2/1        </t>
  </si>
  <si>
    <t>PŘÍJMY</t>
  </si>
  <si>
    <t>v Kč</t>
  </si>
  <si>
    <t>položka rozpočtové skladby</t>
  </si>
  <si>
    <t>název</t>
  </si>
  <si>
    <t>výhled na rok 2022</t>
  </si>
  <si>
    <t>Spotřební daň z minerálních olejů</t>
  </si>
  <si>
    <t>Příplatek na veřejnou produkci kinematog.díla</t>
  </si>
  <si>
    <t>Daň silniční</t>
  </si>
  <si>
    <t>Poplatek za užívání dálnic a rychlostních silnic</t>
  </si>
  <si>
    <t>Poplatky za vypouštění odpad.vod do vod povrchov.</t>
  </si>
  <si>
    <t>Poplatky za znečišťování ovzduší</t>
  </si>
  <si>
    <t>Poplatky za uložení odpadů</t>
  </si>
  <si>
    <t>Odvody za odnětí půdy ze zem.půdního fondu</t>
  </si>
  <si>
    <t>Poplatky za odnětí pozemků plnění funkcí lesa</t>
  </si>
  <si>
    <t>Registrační a evidenční poplatky za obaly</t>
  </si>
  <si>
    <t>Ostatní poplatky a odvody v oblasti životního prostředí</t>
  </si>
  <si>
    <t>Ostatní odvody z vybraných činností a služeb jinde neuvedené</t>
  </si>
  <si>
    <t>Správní poplatky</t>
  </si>
  <si>
    <t>Podíl na dávkách z cukru</t>
  </si>
  <si>
    <t>Dávky z cukru</t>
  </si>
  <si>
    <t>Příjmy z poskytování služeb a výrobků</t>
  </si>
  <si>
    <t>Příjmy z prodeje zboží (již nakoupeného za účelem prodeje)</t>
  </si>
  <si>
    <t>Mýtné</t>
  </si>
  <si>
    <t>Ostatní příjmy z vlastní činnosti</t>
  </si>
  <si>
    <t>Příjmy z pronájmu pozemků</t>
  </si>
  <si>
    <t>Příjmy z pronájmu ost.nemovitostí a jejich částí</t>
  </si>
  <si>
    <t>Příjmy z úroků (část)</t>
  </si>
  <si>
    <t>Realizované kurzové zisky</t>
  </si>
  <si>
    <t>Sankční platby přijaté od státu, obcí, krajů</t>
  </si>
  <si>
    <t>Sankční platby přijaté od jiných subjektů</t>
  </si>
  <si>
    <t>Přijaté vratky transferů od jiných veř.rozpočtů</t>
  </si>
  <si>
    <t>Ost.příjmy z fin.vypoř.předch.let od jin.veř.rozp.</t>
  </si>
  <si>
    <t>Ostatní přijaté vratky transferů</t>
  </si>
  <si>
    <t>Přijaté neinvestiční dary</t>
  </si>
  <si>
    <t>Přijaté pojistné náhrady</t>
  </si>
  <si>
    <t>Přijaté nekapitálové příspěvky a náhrady</t>
  </si>
  <si>
    <t>Neidentifikované příjmy</t>
  </si>
  <si>
    <t>Ostatní nedaňové příjmy jinde nezařazené</t>
  </si>
  <si>
    <t>Platby za odebrané množství podzemní vody</t>
  </si>
  <si>
    <t>Splátky půjč.prostř. od podnik.subjektů - FO</t>
  </si>
  <si>
    <t>Splátky půjč.prostř. od podnik.nefin.subjektů-PO</t>
  </si>
  <si>
    <t>Splátky půjč.prostř. od podnik.finan.subjektů-PO</t>
  </si>
  <si>
    <t>Splátky půjč.prostř. od OPS a podob.subjektů</t>
  </si>
  <si>
    <t>Ostatní splátky půjč.prostř. od veřej.rozpočtů</t>
  </si>
  <si>
    <t>Splátky půjčených prostředků od obcí</t>
  </si>
  <si>
    <t>Splátky půjčených prostředků od krajů</t>
  </si>
  <si>
    <t>Ost.splátky půjč.prostř. od veřej.rozp.územ.úrovně</t>
  </si>
  <si>
    <t>Splátky půjčených prostředků od příspěvkových organizací</t>
  </si>
  <si>
    <t>Splátky půjčených prostředků od vysokých škol</t>
  </si>
  <si>
    <t>Splátky půjč.prostř. od ost.zříz. a podob.subj.</t>
  </si>
  <si>
    <t>Splátky půjčených prostředků od obyvatelstva</t>
  </si>
  <si>
    <t>Příjmy z prodeje ost.hmotného dlouhodob.majetku</t>
  </si>
  <si>
    <t>Ostat.příjmy z prodeje dlouhodobého majetku</t>
  </si>
  <si>
    <t>Neinv.přijaté transfery z VPS státního rozpočtu</t>
  </si>
  <si>
    <t>Neinv.přijaté transfery ze státních fondů</t>
  </si>
  <si>
    <t>Neinvestiční přijaté transfery ze zvl.F-ústředí</t>
  </si>
  <si>
    <t>Ostatní neinv.přijaté transfery ze stát.rozpočtu</t>
  </si>
  <si>
    <t>Ostatní neinv.transfery od rozpočtů ústř.úrovně</t>
  </si>
  <si>
    <t>Investiční přijaté transfery ze státních fondů</t>
  </si>
  <si>
    <t>Investiční přijaté transfery ze zvl.F-ústředí</t>
  </si>
  <si>
    <t>Ostatní invest.přij.transfery ze státního rozpočtu</t>
  </si>
  <si>
    <t>PŘÍJMY CELKEM</t>
  </si>
  <si>
    <t>Poznámka:</t>
  </si>
  <si>
    <t xml:space="preserve"> a) pod pojmem rok "N-1" se rozumí rok předcházející roku, na který je sestavován návrh státního rozpočtu,</t>
  </si>
  <si>
    <t xml:space="preserve">                </t>
  </si>
  <si>
    <t xml:space="preserve"> b) pod pojmem rok "N" se rozumí rok, na který je sestavován návrh rozpočtu,</t>
  </si>
  <si>
    <t xml:space="preserve"> c) pod pojmem rok "N+1" se rozumí rok, který následuje po roku N,</t>
  </si>
  <si>
    <t xml:space="preserve"> d) pod pojmem rok "N+2" se rozumí rok, který následuje pro roce N+1,</t>
  </si>
  <si>
    <t xml:space="preserve"> e) případné chybějící položky příjmů doplnit na závěr tabulky a barevně zvýraznit.</t>
  </si>
  <si>
    <t>Formulář č. 2/1</t>
  </si>
  <si>
    <t>VÝDAJE</t>
  </si>
  <si>
    <t>Platy zaměstnanců v pracovním poměru vyjma zaměstnanců na služebních místech</t>
  </si>
  <si>
    <t>Platy zaměstnanců na služebních místech dle zákona o státní službě</t>
  </si>
  <si>
    <t>Ostatní osobní výdaje</t>
  </si>
  <si>
    <t>Odstupné</t>
  </si>
  <si>
    <t>Ostatní platby za odvedenou práci jinde nezařaz.</t>
  </si>
  <si>
    <t>Povinné pojistné na SZ a příspěvek na st.pol.zam.</t>
  </si>
  <si>
    <t>Povinné pojistné na veřejné zdravotní pojištění</t>
  </si>
  <si>
    <t>Povinné pojistné na úrazové pojištění</t>
  </si>
  <si>
    <t>Odměny za užití duševního vlastnictví</t>
  </si>
  <si>
    <t>Odměny za užití počítačových programů</t>
  </si>
  <si>
    <t>Potraviny</t>
  </si>
  <si>
    <t>Ochranné pomůcky</t>
  </si>
  <si>
    <t>Léky a zdravotnický materiál</t>
  </si>
  <si>
    <t>Prádlo, oděv a obuv</t>
  </si>
  <si>
    <t>Knihy, učební pomůcky a tisk</t>
  </si>
  <si>
    <t>Drobný hmotný dlouhodobý majetek</t>
  </si>
  <si>
    <t>Nákup zboží (za účelem dalšího prodeje)</t>
  </si>
  <si>
    <t>Nákup materiálu jinde nezařazený</t>
  </si>
  <si>
    <t>Úroky vlastní</t>
  </si>
  <si>
    <t>Realizované kurzové ztráty</t>
  </si>
  <si>
    <t>Ostatní úroky a ostatní finanční výdaje</t>
  </si>
  <si>
    <t>Studená voda</t>
  </si>
  <si>
    <t>Teplo</t>
  </si>
  <si>
    <t>Plyn</t>
  </si>
  <si>
    <t>Elektrická energie</t>
  </si>
  <si>
    <t>Pohonné hmoty a maziva</t>
  </si>
  <si>
    <t>Nákup ostatních paliv a energie</t>
  </si>
  <si>
    <t>Služby pošt</t>
  </si>
  <si>
    <t>Služby telekomunikací a radiokomunikací</t>
  </si>
  <si>
    <t>Služby peněžních ústavů</t>
  </si>
  <si>
    <t>Nájemné</t>
  </si>
  <si>
    <t>Konzultační, poradenské a právní služby</t>
  </si>
  <si>
    <t>Služby školení a vzdělávání</t>
  </si>
  <si>
    <t>Služby zpracování dat</t>
  </si>
  <si>
    <t>Nákup ostatních služeb</t>
  </si>
  <si>
    <t>Opravy a udržování</t>
  </si>
  <si>
    <t>Programové vybavení</t>
  </si>
  <si>
    <t>Cestovné (tuzemské i zahraniční)</t>
  </si>
  <si>
    <t>Pohoštění</t>
  </si>
  <si>
    <t>Účastnické poplatky na konference</t>
  </si>
  <si>
    <t>Ostatní nákupy jinde nezařazené</t>
  </si>
  <si>
    <t>Poskytované zálohy vlastní pokladně</t>
  </si>
  <si>
    <t>Ostatní poskytované zálohy a jistiny</t>
  </si>
  <si>
    <t>Zaplacené sankce</t>
  </si>
  <si>
    <t>Poskytnuté neinvest.příspěvky a náhrady(část)</t>
  </si>
  <si>
    <t>Věcné dary</t>
  </si>
  <si>
    <t>Odvody za nesplnění povinnosti zaměstnávat zdravotně postižené</t>
  </si>
  <si>
    <t>Náhrady zvýš.nákl.spojených s fcí v zahraničí</t>
  </si>
  <si>
    <t>Ostatní výdaje související s neinvest.nákupy</t>
  </si>
  <si>
    <t>Neinv.transfery nef.podnikatelským subjektům-FO</t>
  </si>
  <si>
    <t>Neinv.transfery nef.podnikatelským subjektům-PrO</t>
  </si>
  <si>
    <t>Ost.neinv.transfery podnikatelským subjektům</t>
  </si>
  <si>
    <t>Neinv.transfery obecně prospěšným společnostem</t>
  </si>
  <si>
    <t>Neinv.transfery občanským sdružením</t>
  </si>
  <si>
    <t>Neinv.transfery církvím a náboženským společnostem</t>
  </si>
  <si>
    <t>Neinv.transfery společenstvím vlastníků jednotek</t>
  </si>
  <si>
    <t>Ostatní neinv.transfery neziskovým a podobným org.</t>
  </si>
  <si>
    <t>Neinvestiční transfery státnímu rozpočtu</t>
  </si>
  <si>
    <t>Neinvestiční transfery státním fondům</t>
  </si>
  <si>
    <t>Neinvestiční transfery zvl.fondům ústř.úrovně</t>
  </si>
  <si>
    <t>Ostatní neinv.transfery jiným veřejným rozpočtům</t>
  </si>
  <si>
    <t>Neinvestiční transfery obcím</t>
  </si>
  <si>
    <t>Neinvestiční transfery krajům</t>
  </si>
  <si>
    <t>Ostatní neinv.transfery veřej.rozp.územ.úrovně</t>
  </si>
  <si>
    <t>Neinvestiční transfery vysokým školám</t>
  </si>
  <si>
    <t>Neinvestiční transfery školským právnickým osobám zřízeným státem, kraji a obcemi</t>
  </si>
  <si>
    <t>Neinvestiční transfery veřejným výzkumným institucím</t>
  </si>
  <si>
    <t>Neinvestiční příspěvky ostatním příspěvkovým org.</t>
  </si>
  <si>
    <t>Převody FKSP a soc.fondu obcí a krajů</t>
  </si>
  <si>
    <t>Nákup kolků</t>
  </si>
  <si>
    <t>Platby daní a poplatků státnímu rozpočtu</t>
  </si>
  <si>
    <t>Náhrady mezd v době nemoci</t>
  </si>
  <si>
    <t>Ostatní náhrady placené obyvatelstvu (i do zahraničí)</t>
  </si>
  <si>
    <t>Úhrady sankcí jiným rozpočtům</t>
  </si>
  <si>
    <t>Vratky veřej.rozp.ÚÚ transf.poskyt.v min.rozp.obd.</t>
  </si>
  <si>
    <t>Platby daní a poplatků krajům, obcím a stát.fondům</t>
  </si>
  <si>
    <t>Účelové neinvest.transfery nepodn.fyzickým os.</t>
  </si>
  <si>
    <t>Neinvest.transf.obyv.nemající charakter daru</t>
  </si>
  <si>
    <t>Neinvestiční transfery nadnárodním orgánům</t>
  </si>
  <si>
    <t>Neinvestiční půjčené prostředky nefinančním podnikatelským subjektům-právnickým osobám</t>
  </si>
  <si>
    <t>Ostatní neivestiční půjčené prostředky vybraným podnikatelským subjektům ve vlast.státu</t>
  </si>
  <si>
    <t>Neinvestiční půjčené prostředky obcím</t>
  </si>
  <si>
    <t>Ostatní neivestiční půjčené prostředky veřejným rozpočtům územní úrovně</t>
  </si>
  <si>
    <t>Neinvestiční půjčené prostředky obyvatelstvu</t>
  </si>
  <si>
    <t>Nespecifikované rezervy</t>
  </si>
  <si>
    <t>Ostatní neinvestiční výdaje jinde nezařazené</t>
  </si>
  <si>
    <t>Ostatní nákup dlouhodobého nehmotného majetku</t>
  </si>
  <si>
    <t>Budovy, haly a stavby</t>
  </si>
  <si>
    <t>Stroje, přístroje a zařízení</t>
  </si>
  <si>
    <t>Dopravní prostředky</t>
  </si>
  <si>
    <t>Výpočetní technika</t>
  </si>
  <si>
    <t>Umělecká díla a předměty</t>
  </si>
  <si>
    <t>Nákup dlouhodobého hmot.majetku jinde nezařazený</t>
  </si>
  <si>
    <t>Inv.transfery nef.podnikatelským subjektům - FO</t>
  </si>
  <si>
    <t>Inv.transfery nef.podnikatelským subjektům - PrO</t>
  </si>
  <si>
    <t>Ostatní investiční.transf.podnikatelským subjektům</t>
  </si>
  <si>
    <t>Inv.transfery obecně prospěšným společnostem</t>
  </si>
  <si>
    <t>Investiční transfery občanským sdružením</t>
  </si>
  <si>
    <t>Inv.transfery církvím a náboženským společnostem</t>
  </si>
  <si>
    <t>Investiční transfery společenstvím vlastníků jednotek</t>
  </si>
  <si>
    <t>Ost.inv.transfery neziskovým, podobným organizacím</t>
  </si>
  <si>
    <t>Investiční transfery státnímu rozpočtu</t>
  </si>
  <si>
    <t>Investiční transfery státním fondům</t>
  </si>
  <si>
    <t>Ostatní invest.transfery jiným veřejným rozpočtům</t>
  </si>
  <si>
    <t>Investiční transfery obcím</t>
  </si>
  <si>
    <t>Investiční transfery krajům</t>
  </si>
  <si>
    <t>Ost.invest.transfery veř.rozpočtům územní úrovně</t>
  </si>
  <si>
    <t>Investiční transfery zřízeným příspěvkovým organizacím</t>
  </si>
  <si>
    <t>Investiční transfery vysokým školám</t>
  </si>
  <si>
    <t>Inv. transfery školským práv. osobám zřízeným státem, kraji a obcemi</t>
  </si>
  <si>
    <t>Inv. transfery veřejným výzkumným institucím</t>
  </si>
  <si>
    <t>Inv.transf.veř.zdrav.zaříz.zříz.státem a ÚSC</t>
  </si>
  <si>
    <t>Investiční transfery ost.příspěvkovým organizacím</t>
  </si>
  <si>
    <t>Účelové investiční transfery nepodn.fyzickým os.</t>
  </si>
  <si>
    <t>Investiční půjčené prostředky nefinančním podnik. subjektům - FO</t>
  </si>
  <si>
    <t>Invest.půjčené prostř.nef.podnik.subjektům-PrO</t>
  </si>
  <si>
    <t>Ostat.invest.půjčené prostř.podnik.subjektům</t>
  </si>
  <si>
    <t>Invest.půjčené prostř.občanským sdružením</t>
  </si>
  <si>
    <t>Investiční půjčené prostředky společenstvím vlastníků jednotek</t>
  </si>
  <si>
    <t>Investiční půjčené prostředky obcím</t>
  </si>
  <si>
    <t>Investiční půjčené prostředky krajům</t>
  </si>
  <si>
    <t>Ost.invest.půjčené prostř.veř.rozp.míst.úrovně</t>
  </si>
  <si>
    <t>Investiční půjčené prostředky vysokým školám</t>
  </si>
  <si>
    <t>Invest.půjčené prostř.ostatním příspěv.org.</t>
  </si>
  <si>
    <t>Investiční půjčené prostředky obyvatelstvu</t>
  </si>
  <si>
    <t>Rezervy kapitálových výdajů</t>
  </si>
  <si>
    <t>Ostatní kapitálové výdaje jinde nezařazené</t>
  </si>
  <si>
    <t>VÝDAJE CELKEM</t>
  </si>
  <si>
    <t xml:space="preserve">     Formulář č. 2/1        </t>
  </si>
  <si>
    <t>strana 4</t>
  </si>
  <si>
    <t>FINANCOVÁNÍ</t>
  </si>
  <si>
    <t>ukazatel</t>
  </si>
  <si>
    <t>I</t>
  </si>
  <si>
    <t>Financování domácí (1+2+3+4+5)</t>
  </si>
  <si>
    <t>Změna stavu krátkodobých dluhopisů</t>
  </si>
  <si>
    <t>(+) 8111, (-) 8112</t>
  </si>
  <si>
    <t>Změna stavu dlouhodobých dluhopisů</t>
  </si>
  <si>
    <t>(+) 8121, (-) 8122</t>
  </si>
  <si>
    <t>Změna stavu krátkodobých půjček</t>
  </si>
  <si>
    <t>(+) 8113, (-) 8114</t>
  </si>
  <si>
    <t>Změna stavu dlouhodobých půjček</t>
  </si>
  <si>
    <t>(+) 8123, (-) 8124</t>
  </si>
  <si>
    <t>Změna stavu hotovostí a operace řízení likvidity</t>
  </si>
  <si>
    <t>(±) 8115, (+) 8117, (-) 8118,
 (±) 8125, (+) 8127, (-) 8128</t>
  </si>
  <si>
    <t>II</t>
  </si>
  <si>
    <t>Financování ze zahraničí (6+7+8+9+10)</t>
  </si>
  <si>
    <t>(+) 8211, (-) 8212</t>
  </si>
  <si>
    <t>(+) 8221, (-) 8222</t>
  </si>
  <si>
    <t>(+) 8213, (-) 8214</t>
  </si>
  <si>
    <t>(+) 8223, (-) 8224</t>
  </si>
  <si>
    <t>(±) 8215, (+) 8217, (-) 8218,
 (±) 8225, (+) 8227, (-) 8228</t>
  </si>
  <si>
    <t>I + II</t>
  </si>
  <si>
    <t xml:space="preserve">FINANCOVÁNÍ CELKEM </t>
  </si>
  <si>
    <t>strana 5</t>
  </si>
  <si>
    <t>DLUH</t>
  </si>
  <si>
    <t>číslo účtu z rozvahy</t>
  </si>
  <si>
    <t>Dlouhodobé dluhopisy a směnky</t>
  </si>
  <si>
    <t>453, 457</t>
  </si>
  <si>
    <t>Krátkodobé dluhopisy a směnky</t>
  </si>
  <si>
    <t>283, 282, 322</t>
  </si>
  <si>
    <t>Dlouhodobé bankovní úvěry</t>
  </si>
  <si>
    <t>Krátkodobé bankovní úvěry</t>
  </si>
  <si>
    <t>Jiné krátkodobé půjčky</t>
  </si>
  <si>
    <t>Dlouhodobé finanční výpomoci</t>
  </si>
  <si>
    <t xml:space="preserve">    z toho: Finanční výpomoci mezi rozpočty</t>
  </si>
  <si>
    <t>Krátkodobné finanční výpomoci</t>
  </si>
  <si>
    <t>Dlouhodobé závazky z ručení</t>
  </si>
  <si>
    <t>Krátkodobé závazky z ručení</t>
  </si>
  <si>
    <t>Formulář č. 2/2</t>
  </si>
  <si>
    <t>požadavky 
na změny 
v roce 2021</t>
  </si>
  <si>
    <t>požadavky 
na změny 
v roce 2022</t>
  </si>
  <si>
    <t>poznámka</t>
  </si>
  <si>
    <t>příjmy celkem</t>
  </si>
  <si>
    <t>v tom:   daňové příjmy</t>
  </si>
  <si>
    <t xml:space="preserve">              nedaňové a kapitálové příjmy</t>
  </si>
  <si>
    <t xml:space="preserve">              z toho: splátky půjček</t>
  </si>
  <si>
    <t xml:space="preserve">              přijaté transfery</t>
  </si>
  <si>
    <t xml:space="preserve">              z toho: dotace ze státního rozpočtu</t>
  </si>
  <si>
    <t xml:space="preserve">                           dotace ze zvláštního účtu vedeného MF </t>
  </si>
  <si>
    <t xml:space="preserve">                           příjmy přijaté z rozpočtu  EU</t>
  </si>
  <si>
    <t>výdaje celkem</t>
  </si>
  <si>
    <t xml:space="preserve"> z  toho: výdaje kryté z rozpočtu  EU </t>
  </si>
  <si>
    <t xml:space="preserve">               výdaje na spolufinancování programů EU</t>
  </si>
  <si>
    <t xml:space="preserve">                poskytnuté půjčky</t>
  </si>
  <si>
    <t>saldo příjmů a výdajů</t>
  </si>
  <si>
    <t>Formulář č. 2/3</t>
  </si>
  <si>
    <t>Objem prostředků na platy zaměstnanců, ostatní platby za provedenou práci (OPPP) a počty úvazků zaměstnanců</t>
  </si>
  <si>
    <t>z toho:</t>
  </si>
  <si>
    <t>Rok 2020</t>
  </si>
  <si>
    <t xml:space="preserve">prostředky z rozpočtu EU a finančních mechanismů </t>
  </si>
  <si>
    <t>národní podíl spolufinancování k prostředkům z rozpočtu EU a finančních mechanismů</t>
  </si>
  <si>
    <t xml:space="preserve">prostředky na platy a OPPP 
</t>
  </si>
  <si>
    <t>OPPP</t>
  </si>
  <si>
    <t>Platy</t>
  </si>
  <si>
    <t>úvazky zaměstnanců v celoročním vyjádření</t>
  </si>
  <si>
    <t>Kč</t>
  </si>
  <si>
    <t>podseskupení 501*+502*</t>
  </si>
  <si>
    <t>podseskupení 502*</t>
  </si>
  <si>
    <t>podseskupení 501*</t>
  </si>
  <si>
    <t>a</t>
  </si>
  <si>
    <t>1=2+3</t>
  </si>
  <si>
    <t>5=6+7</t>
  </si>
  <si>
    <t>9=10+11</t>
  </si>
  <si>
    <t>12=13+14</t>
  </si>
  <si>
    <t>16=17+18</t>
  </si>
  <si>
    <t>20=21+22</t>
  </si>
  <si>
    <t>Státní fond celkem</t>
  </si>
  <si>
    <r>
      <rPr>
        <sz val="10"/>
        <rFont val="Arial"/>
        <family val="2"/>
        <charset val="238"/>
      </rPr>
      <t>z toho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Platy zaměstnanců v pracovním poměru vyjma
           zaměstnanců na služebních místech</t>
    </r>
  </si>
  <si>
    <r>
      <t xml:space="preserve">           </t>
    </r>
    <r>
      <rPr>
        <sz val="10"/>
        <rFont val="Arial"/>
        <family val="2"/>
        <charset val="238"/>
      </rPr>
      <t>Platy zaměstnanců na služebních místech dle 
           zákona o státní službě</t>
    </r>
  </si>
  <si>
    <t xml:space="preserve"> a) pod pojmem rok "N-1" se rozumí rok, který předchází roku N,</t>
  </si>
  <si>
    <t xml:space="preserve"> b) pod pojmem rok "N" se rozumí rok, na který je sestavován návrh rozpočtu fondu.</t>
  </si>
  <si>
    <t>Formulář č. 10/3</t>
  </si>
  <si>
    <t>Výdaje státního fondu na veřejné zakázky o předpokládané hodnotě 300 mil. Kč a vyšší, pokud je smlouva uzavírána na dobu delší než 1 rok, kromě údajů uvedených ve formuláři č. 10/4</t>
  </si>
  <si>
    <t>Identifikace projektu:</t>
  </si>
  <si>
    <t>v Kč, v nominálních hodnotách</t>
  </si>
  <si>
    <t>výdaje státního fondu na výše uvedenou veřejnou zakázku:</t>
  </si>
  <si>
    <t>předpokládané
celkové
 výdaje</t>
  </si>
  <si>
    <t>smlouva uzavřena</t>
  </si>
  <si>
    <t>výdaje v roce</t>
  </si>
  <si>
    <t>1) na poradenské služby související s veřejnou zakázkou</t>
  </si>
  <si>
    <t>ANO/NE</t>
  </si>
  <si>
    <t>2) platby třetím stranám v souladu s veřejnou zakázkou</t>
  </si>
  <si>
    <t>3) na realizaci projektu - samotné veřejné zakázky</t>
  </si>
  <si>
    <t>celkem</t>
  </si>
  <si>
    <t>a) pod pojmem "N-1" se rozumí rok předcházející roku, na který je sestavován návrh rozpočtu,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</si>
  <si>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</si>
  <si>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</si>
  <si>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zakázky,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</si>
  <si>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</si>
  <si>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</si>
  <si>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</si>
  <si>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</si>
  <si>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stavu.</t>
  </si>
  <si>
    <t>Formulář č. 10/4</t>
  </si>
  <si>
    <t>Výdaje státního fondu na veřejné zakázky o předpokládané hodnotě 300 mil. Kč a vyšší, pokud je smlouva uzavírána na dobu delší než 1 rok, které jsou spolufinancovány ze zdrojů Evropské unie</t>
  </si>
  <si>
    <t>předpokládané
celkové
výdaje</t>
  </si>
  <si>
    <t>ze SF</t>
  </si>
  <si>
    <t>z rozp. EU</t>
  </si>
  <si>
    <t>h) výdaje v roce budou obsahovat údaje buď o předpokládaných nebo o smluvně schválených výdajích rozepsaných do jednotlivých let dle aktuálního stavu,</t>
  </si>
  <si>
    <t>i) pod pojmem SF se rozumí státní fond,</t>
  </si>
  <si>
    <t>j) pod pojmem EU se rozumí Evropská unie.</t>
  </si>
  <si>
    <t xml:space="preserve">        Formulář č. 2/1        </t>
  </si>
  <si>
    <t>Státní fond kinematografie</t>
  </si>
  <si>
    <t>*/ nadpožadavek filmové pobídky</t>
  </si>
  <si>
    <t>Sestavil: Kracíková Petra</t>
  </si>
  <si>
    <t>Kontroloval: Bezděk Fraňková Helena</t>
  </si>
  <si>
    <t>očekávaná skutečnost roku 2020</t>
  </si>
  <si>
    <t>výhled na rok 2023</t>
  </si>
  <si>
    <t>návrh rozpočtu na rok 2021</t>
  </si>
  <si>
    <t>Datum a podpis: 27.8.2020</t>
  </si>
  <si>
    <t>Rok 2021</t>
  </si>
  <si>
    <t>skutečnost do 31.12. roku 2019</t>
  </si>
  <si>
    <t>předpokládaná skutečnost 
roku 2020</t>
  </si>
  <si>
    <t>2024+…</t>
  </si>
  <si>
    <t>*/ Fond v nadpožadavcích uvádí 500 000 000,-- Kč jedná se o nadpožadavek Fondu nad rámec schválené dotace na filmové pobídky (viz.komentář).</t>
  </si>
  <si>
    <t>Požadavky na změnu návrhu rozpočtu fondu v roce 2021, 2022 a 2023</t>
  </si>
  <si>
    <t>požadavky 
na změny 
v roce 2023</t>
  </si>
  <si>
    <t>předpokládaná
skutečnost
roku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</si>
</sst>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#,##0.00\ &quot;Kč&quot;;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##\ ###\ ###"/>
    <numFmt numFmtId="165" formatCode="_-* #,##0\ _K_č_s_-;\-* #,##0\ _K_č_s_-;_-* &quot;-&quot;\ _K_č_s_-;_-@_-"/>
    <numFmt numFmtId="166" formatCode="m\o\n\th\ d\,\ \y\y\y\y"/>
    <numFmt numFmtId="167" formatCode="d/\ m\Řs\ˇ\c\ yyyy"/>
  </numFmts>
  <fonts count="5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 CE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2"/>
      <name val="Arial"/>
      <family val="2"/>
      <charset val="238"/>
    </font>
    <font>
      <sz val="12"/>
      <name val="Arial CE"/>
    </font>
    <font>
      <sz val="1"/>
      <color indexed="8"/>
      <name val="Courier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1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38"/>
    </font>
    <font>
      <b/>
      <sz val="11"/>
      <color indexed="63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92D050"/>
      <name val="Arial"/>
      <family val="2"/>
      <charset val="238"/>
    </font>
    <font>
      <sz val="10"/>
      <color rgb="FF7030A0"/>
      <name val="Arial"/>
      <family val="2"/>
      <charset val="238"/>
    </font>
  </fonts>
  <fills count="29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indexed="9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81">
    <xf numFmtId="0" fontId="0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6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10" fontId="26" fillId="5" borderId="0"/>
    <xf numFmtId="0" fontId="27" fillId="0" borderId="0">
      <protection locked="0"/>
    </xf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6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0" applyNumberFormat="0" applyBorder="0" applyAlignment="0" applyProtection="0"/>
    <xf numFmtId="0" fontId="31" fillId="24" borderId="78" applyNumberFormat="0" applyAlignment="0" applyProtection="0"/>
    <xf numFmtId="0" fontId="31" fillId="24" borderId="78" applyNumberFormat="0" applyAlignment="0" applyProtection="0"/>
    <xf numFmtId="0" fontId="26" fillId="5" borderId="79"/>
    <xf numFmtId="0" fontId="27" fillId="0" borderId="79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43" fontId="18" fillId="0" borderId="0" applyFont="0" applyFill="0" applyBorder="0" applyAlignment="0" applyProtection="0"/>
    <xf numFmtId="165" fontId="7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8" fillId="0" borderId="0" applyFont="0" applyFill="0" applyBorder="0" applyAlignment="0" applyProtection="0"/>
    <xf numFmtId="166" fontId="27" fillId="0" borderId="0">
      <protection locked="0"/>
    </xf>
    <xf numFmtId="166" fontId="27" fillId="0" borderId="0">
      <protection locked="0"/>
    </xf>
    <xf numFmtId="166" fontId="27" fillId="0" borderId="0">
      <protection locked="0"/>
    </xf>
    <xf numFmtId="0" fontId="26" fillId="5" borderId="0"/>
    <xf numFmtId="167" fontId="27" fillId="0" borderId="0">
      <protection locked="0"/>
    </xf>
    <xf numFmtId="0" fontId="32" fillId="0" borderId="0" applyNumberFormat="0" applyFill="0" applyBorder="0" applyAlignment="0" applyProtection="0"/>
    <xf numFmtId="4" fontId="26" fillId="5" borderId="0"/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33" fillId="8" borderId="0" applyNumberFormat="0" applyBorder="0" applyAlignment="0" applyProtection="0"/>
    <xf numFmtId="0" fontId="34" fillId="0" borderId="80" applyNumberFormat="0" applyFill="0" applyAlignment="0" applyProtection="0"/>
    <xf numFmtId="0" fontId="35" fillId="0" borderId="81" applyNumberFormat="0" applyFill="0" applyAlignment="0" applyProtection="0"/>
    <xf numFmtId="0" fontId="36" fillId="0" borderId="82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8" fillId="25" borderId="83" applyNumberFormat="0" applyAlignment="0" applyProtection="0"/>
    <xf numFmtId="0" fontId="30" fillId="7" borderId="0" applyNumberFormat="0" applyBorder="0" applyAlignment="0" applyProtection="0"/>
    <xf numFmtId="0" fontId="39" fillId="11" borderId="78" applyNumberFormat="0" applyAlignment="0" applyProtection="0"/>
    <xf numFmtId="0" fontId="39" fillId="11" borderId="78" applyNumberFormat="0" applyAlignment="0" applyProtection="0"/>
    <xf numFmtId="0" fontId="38" fillId="25" borderId="83" applyNumberFormat="0" applyAlignment="0" applyProtection="0"/>
    <xf numFmtId="0" fontId="40" fillId="0" borderId="84" applyNumberFormat="0" applyFill="0" applyAlignment="0" applyProtection="0"/>
    <xf numFmtId="0" fontId="27" fillId="0" borderId="0">
      <protection locked="0"/>
    </xf>
    <xf numFmtId="44" fontId="18" fillId="0" borderId="0" applyFont="0" applyFill="0" applyBorder="0" applyAlignment="0" applyProtection="0"/>
    <xf numFmtId="44" fontId="2" fillId="0" borderId="0" applyFont="0" applyFill="0" applyBorder="0" applyAlignment="0" applyProtection="0"/>
    <xf numFmtId="7" fontId="26" fillId="5" borderId="0"/>
    <xf numFmtId="0" fontId="34" fillId="0" borderId="80" applyNumberFormat="0" applyFill="0" applyAlignment="0" applyProtection="0"/>
    <xf numFmtId="0" fontId="35" fillId="0" borderId="81" applyNumberFormat="0" applyFill="0" applyAlignment="0" applyProtection="0"/>
    <xf numFmtId="0" fontId="36" fillId="0" borderId="82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>
      <protection locked="0"/>
    </xf>
    <xf numFmtId="0" fontId="37" fillId="0" borderId="0">
      <protection locked="0"/>
    </xf>
    <xf numFmtId="0" fontId="41" fillId="0" borderId="0" applyNumberFormat="0" applyFill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1" fillId="0" borderId="0"/>
    <xf numFmtId="0" fontId="2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45" fillId="0" borderId="0"/>
    <xf numFmtId="0" fontId="18" fillId="0" borderId="0"/>
    <xf numFmtId="0" fontId="1" fillId="0" borderId="0"/>
    <xf numFmtId="0" fontId="28" fillId="0" borderId="0"/>
    <xf numFmtId="0" fontId="3" fillId="0" borderId="0"/>
    <xf numFmtId="0" fontId="3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28" fillId="0" borderId="0">
      <alignment vertical="top" wrapText="1"/>
    </xf>
    <xf numFmtId="0" fontId="6" fillId="0" borderId="0"/>
    <xf numFmtId="0" fontId="46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44" fillId="0" borderId="0"/>
    <xf numFmtId="0" fontId="18" fillId="0" borderId="0"/>
    <xf numFmtId="0" fontId="6" fillId="0" borderId="0"/>
    <xf numFmtId="0" fontId="3" fillId="27" borderId="85" applyNumberFormat="0" applyFont="0" applyAlignment="0" applyProtection="0"/>
    <xf numFmtId="0" fontId="2" fillId="27" borderId="85" applyNumberFormat="0" applyFont="0" applyAlignment="0" applyProtection="0"/>
    <xf numFmtId="0" fontId="47" fillId="24" borderId="86" applyNumberFormat="0" applyAlignment="0" applyProtection="0"/>
    <xf numFmtId="0" fontId="47" fillId="24" borderId="86" applyNumberFormat="0" applyAlignment="0" applyProtection="0"/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2" fontId="26" fillId="5" borderId="0"/>
    <xf numFmtId="0" fontId="3" fillId="27" borderId="85" applyNumberFormat="0" applyFont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40" fillId="0" borderId="84" applyNumberFormat="0" applyFill="0" applyAlignment="0" applyProtection="0"/>
    <xf numFmtId="4" fontId="48" fillId="28" borderId="87" applyNumberFormat="0" applyProtection="0">
      <alignment vertical="center"/>
    </xf>
    <xf numFmtId="4" fontId="48" fillId="28" borderId="87" applyNumberFormat="0" applyProtection="0">
      <alignment horizontal="left" vertical="center" indent="1"/>
    </xf>
    <xf numFmtId="4" fontId="49" fillId="18" borderId="87" applyNumberFormat="0" applyProtection="0">
      <alignment horizontal="left" vertical="center" indent="1"/>
    </xf>
    <xf numFmtId="4" fontId="49" fillId="0" borderId="87" applyNumberFormat="0" applyProtection="0">
      <alignment horizontal="right" vertical="center"/>
    </xf>
    <xf numFmtId="4" fontId="49" fillId="18" borderId="87" applyNumberFormat="0" applyProtection="0">
      <alignment horizontal="left" vertical="center" indent="1"/>
    </xf>
    <xf numFmtId="0" fontId="33" fillId="8" borderId="0" applyNumberFormat="0" applyBorder="0" applyAlignment="0" applyProtection="0"/>
    <xf numFmtId="0" fontId="5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1" fillId="0" borderId="88" applyNumberFormat="0" applyFill="0" applyAlignment="0" applyProtection="0"/>
    <xf numFmtId="0" fontId="51" fillId="0" borderId="88" applyNumberFormat="0" applyFill="0" applyAlignment="0" applyProtection="0"/>
    <xf numFmtId="0" fontId="27" fillId="0" borderId="79">
      <protection locked="0"/>
    </xf>
    <xf numFmtId="0" fontId="27" fillId="0" borderId="79">
      <protection locked="0"/>
    </xf>
    <xf numFmtId="0" fontId="39" fillId="11" borderId="78" applyNumberFormat="0" applyAlignment="0" applyProtection="0"/>
    <xf numFmtId="0" fontId="31" fillId="24" borderId="78" applyNumberFormat="0" applyAlignment="0" applyProtection="0"/>
    <xf numFmtId="0" fontId="47" fillId="24" borderId="86" applyNumberFormat="0" applyAlignment="0" applyProtection="0"/>
    <xf numFmtId="0" fontId="3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23" borderId="0" applyNumberFormat="0" applyBorder="0" applyAlignment="0" applyProtection="0"/>
  </cellStyleXfs>
  <cellXfs count="336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left"/>
    </xf>
    <xf numFmtId="0" fontId="5" fillId="2" borderId="0" xfId="1" applyFont="1" applyFill="1"/>
    <xf numFmtId="0" fontId="5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left"/>
    </xf>
    <xf numFmtId="0" fontId="3" fillId="2" borderId="5" xfId="1" applyFont="1" applyFill="1" applyBorder="1" applyAlignment="1">
      <alignment horizontal="left"/>
    </xf>
    <xf numFmtId="164" fontId="3" fillId="2" borderId="5" xfId="1" applyNumberFormat="1" applyFont="1" applyFill="1" applyBorder="1" applyAlignment="1"/>
    <xf numFmtId="0" fontId="3" fillId="2" borderId="7" xfId="1" applyFont="1" applyFill="1" applyBorder="1" applyAlignment="1">
      <alignment horizontal="left"/>
    </xf>
    <xf numFmtId="0" fontId="3" fillId="2" borderId="8" xfId="1" applyFont="1" applyFill="1" applyBorder="1" applyAlignment="1">
      <alignment horizontal="left"/>
    </xf>
    <xf numFmtId="164" fontId="3" fillId="2" borderId="8" xfId="1" applyNumberFormat="1" applyFont="1" applyFill="1" applyBorder="1" applyAlignment="1"/>
    <xf numFmtId="0" fontId="3" fillId="3" borderId="7" xfId="1" applyFont="1" applyFill="1" applyBorder="1" applyAlignment="1">
      <alignment horizontal="left"/>
    </xf>
    <xf numFmtId="0" fontId="3" fillId="3" borderId="8" xfId="1" applyFont="1" applyFill="1" applyBorder="1" applyAlignment="1">
      <alignment horizontal="left"/>
    </xf>
    <xf numFmtId="0" fontId="3" fillId="2" borderId="8" xfId="3" applyFont="1" applyFill="1" applyBorder="1" applyAlignment="1">
      <alignment horizontal="left"/>
    </xf>
    <xf numFmtId="0" fontId="3" fillId="2" borderId="10" xfId="1" applyFont="1" applyFill="1" applyBorder="1" applyAlignment="1">
      <alignment horizontal="left"/>
    </xf>
    <xf numFmtId="0" fontId="3" fillId="2" borderId="11" xfId="1" applyFont="1" applyFill="1" applyBorder="1" applyAlignment="1">
      <alignment horizontal="left"/>
    </xf>
    <xf numFmtId="164" fontId="3" fillId="2" borderId="1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/>
    </xf>
    <xf numFmtId="0" fontId="8" fillId="2" borderId="0" xfId="4" applyFont="1" applyFill="1" applyAlignment="1">
      <alignment horizontal="center"/>
    </xf>
    <xf numFmtId="0" fontId="8" fillId="2" borderId="0" xfId="4" applyFont="1" applyFill="1" applyAlignment="1">
      <alignment horizontal="left"/>
    </xf>
    <xf numFmtId="0" fontId="9" fillId="2" borderId="0" xfId="1" applyFont="1" applyFill="1" applyBorder="1"/>
    <xf numFmtId="0" fontId="8" fillId="2" borderId="0" xfId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8" fillId="2" borderId="0" xfId="1" applyFont="1" applyFill="1"/>
    <xf numFmtId="0" fontId="4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horizontal="left" vertical="center"/>
    </xf>
    <xf numFmtId="0" fontId="5" fillId="2" borderId="0" xfId="1" applyFont="1" applyFill="1" applyAlignment="1">
      <alignment vertical="center"/>
    </xf>
    <xf numFmtId="0" fontId="5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3" fillId="3" borderId="5" xfId="1" applyFont="1" applyFill="1" applyBorder="1" applyAlignment="1">
      <alignment horizontal="left"/>
    </xf>
    <xf numFmtId="0" fontId="3" fillId="4" borderId="8" xfId="1" applyFont="1" applyFill="1" applyBorder="1" applyAlignment="1">
      <alignment horizontal="left"/>
    </xf>
    <xf numFmtId="0" fontId="9" fillId="2" borderId="0" xfId="1" applyFont="1" applyFill="1" applyBorder="1" applyAlignment="1">
      <alignment vertical="center"/>
    </xf>
    <xf numFmtId="0" fontId="8" fillId="2" borderId="0" xfId="1" applyFont="1" applyFill="1" applyAlignment="1">
      <alignment vertical="center"/>
    </xf>
    <xf numFmtId="0" fontId="5" fillId="2" borderId="12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/>
    </xf>
    <xf numFmtId="0" fontId="11" fillId="2" borderId="20" xfId="1" applyFont="1" applyFill="1" applyBorder="1" applyAlignment="1">
      <alignment horizontal="center" vertical="center"/>
    </xf>
    <xf numFmtId="0" fontId="12" fillId="2" borderId="19" xfId="1" applyFont="1" applyFill="1" applyBorder="1" applyAlignment="1">
      <alignment vertical="center"/>
    </xf>
    <xf numFmtId="0" fontId="11" fillId="2" borderId="21" xfId="1" applyFont="1" applyFill="1" applyBorder="1" applyAlignment="1">
      <alignment horizontal="center" vertical="center"/>
    </xf>
    <xf numFmtId="0" fontId="12" fillId="2" borderId="21" xfId="1" applyFont="1" applyFill="1" applyBorder="1" applyAlignment="1">
      <alignment horizontal="center" vertical="center" wrapText="1"/>
    </xf>
    <xf numFmtId="0" fontId="12" fillId="2" borderId="20" xfId="1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vertical="center"/>
    </xf>
    <xf numFmtId="0" fontId="3" fillId="2" borderId="23" xfId="1" applyFont="1" applyFill="1" applyBorder="1" applyAlignment="1">
      <alignment vertical="center"/>
    </xf>
    <xf numFmtId="49" fontId="3" fillId="2" borderId="24" xfId="1" applyNumberFormat="1" applyFont="1" applyFill="1" applyBorder="1" applyAlignment="1">
      <alignment horizontal="center" vertical="center"/>
    </xf>
    <xf numFmtId="0" fontId="3" fillId="2" borderId="24" xfId="1" applyFont="1" applyFill="1" applyBorder="1" applyAlignment="1">
      <alignment horizontal="right" vertical="center"/>
    </xf>
    <xf numFmtId="0" fontId="3" fillId="2" borderId="23" xfId="1" applyFont="1" applyFill="1" applyBorder="1" applyAlignment="1">
      <alignment horizontal="right" vertical="center"/>
    </xf>
    <xf numFmtId="0" fontId="5" fillId="2" borderId="25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/>
    </xf>
    <xf numFmtId="0" fontId="3" fillId="2" borderId="25" xfId="1" applyFont="1" applyFill="1" applyBorder="1" applyAlignment="1">
      <alignment vertical="center" wrapText="1"/>
    </xf>
    <xf numFmtId="0" fontId="3" fillId="2" borderId="26" xfId="1" applyFont="1" applyFill="1" applyBorder="1" applyAlignment="1">
      <alignment vertical="center" wrapText="1"/>
    </xf>
    <xf numFmtId="49" fontId="3" fillId="2" borderId="27" xfId="1" applyNumberFormat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right" vertical="center"/>
    </xf>
    <xf numFmtId="0" fontId="3" fillId="2" borderId="26" xfId="1" applyFont="1" applyFill="1" applyBorder="1" applyAlignment="1">
      <alignment horizontal="right" vertical="center"/>
    </xf>
    <xf numFmtId="0" fontId="12" fillId="2" borderId="28" xfId="1" applyFont="1" applyFill="1" applyBorder="1" applyAlignment="1">
      <alignment horizontal="center" vertical="center"/>
    </xf>
    <xf numFmtId="0" fontId="13" fillId="2" borderId="29" xfId="1" applyFont="1" applyFill="1" applyBorder="1" applyAlignment="1">
      <alignment horizontal="center" vertical="center"/>
    </xf>
    <xf numFmtId="0" fontId="12" fillId="2" borderId="28" xfId="1" applyFont="1" applyFill="1" applyBorder="1" applyAlignment="1">
      <alignment vertical="center"/>
    </xf>
    <xf numFmtId="0" fontId="13" fillId="2" borderId="29" xfId="1" applyFont="1" applyFill="1" applyBorder="1" applyAlignment="1">
      <alignment vertical="center"/>
    </xf>
    <xf numFmtId="49" fontId="13" fillId="2" borderId="30" xfId="1" applyNumberFormat="1" applyFont="1" applyFill="1" applyBorder="1" applyAlignment="1">
      <alignment horizontal="center" vertical="center"/>
    </xf>
    <xf numFmtId="0" fontId="13" fillId="2" borderId="30" xfId="1" applyFont="1" applyFill="1" applyBorder="1" applyAlignment="1">
      <alignment horizontal="right" vertical="center"/>
    </xf>
    <xf numFmtId="0" fontId="5" fillId="2" borderId="31" xfId="1" applyFont="1" applyFill="1" applyBorder="1" applyAlignment="1">
      <alignment horizontal="center"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vertical="center"/>
    </xf>
    <xf numFmtId="0" fontId="3" fillId="2" borderId="32" xfId="1" applyFont="1" applyFill="1" applyBorder="1" applyAlignment="1">
      <alignment vertical="center" wrapText="1"/>
    </xf>
    <xf numFmtId="49" fontId="3" fillId="2" borderId="33" xfId="1" applyNumberFormat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right" vertical="center"/>
    </xf>
    <xf numFmtId="0" fontId="12" fillId="2" borderId="34" xfId="1" applyFont="1" applyFill="1" applyBorder="1" applyAlignment="1">
      <alignment horizontal="center" vertical="center"/>
    </xf>
    <xf numFmtId="0" fontId="13" fillId="2" borderId="18" xfId="1" applyFont="1" applyFill="1" applyBorder="1" applyAlignment="1">
      <alignment vertical="center"/>
    </xf>
    <xf numFmtId="0" fontId="12" fillId="2" borderId="34" xfId="1" applyFont="1" applyFill="1" applyBorder="1" applyAlignment="1">
      <alignment vertical="center"/>
    </xf>
    <xf numFmtId="49" fontId="3" fillId="2" borderId="35" xfId="1" applyNumberFormat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right" vertical="center"/>
    </xf>
    <xf numFmtId="0" fontId="12" fillId="2" borderId="0" xfId="1" applyFont="1" applyFill="1" applyBorder="1" applyAlignment="1">
      <alignment horizontal="center" vertical="center"/>
    </xf>
    <xf numFmtId="0" fontId="13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vertical="center"/>
    </xf>
    <xf numFmtId="49" fontId="3" fillId="2" borderId="0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right" vertical="center"/>
    </xf>
    <xf numFmtId="0" fontId="8" fillId="2" borderId="0" xfId="4" applyFont="1" applyFill="1" applyAlignment="1">
      <alignment horizontal="left" vertical="center"/>
    </xf>
    <xf numFmtId="0" fontId="8" fillId="2" borderId="0" xfId="4" applyFont="1" applyFill="1" applyAlignment="1">
      <alignment vertical="center"/>
    </xf>
    <xf numFmtId="0" fontId="8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10" fillId="2" borderId="16" xfId="1" applyFont="1" applyFill="1" applyBorder="1" applyAlignment="1">
      <alignment horizontal="center" vertical="center" wrapText="1"/>
    </xf>
    <xf numFmtId="0" fontId="10" fillId="2" borderId="36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32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vertical="center"/>
    </xf>
    <xf numFmtId="0" fontId="4" fillId="2" borderId="0" xfId="1" applyFont="1" applyFill="1" applyAlignment="1"/>
    <xf numFmtId="0" fontId="3" fillId="2" borderId="0" xfId="6" applyFont="1" applyFill="1"/>
    <xf numFmtId="0" fontId="14" fillId="2" borderId="0" xfId="6" applyFont="1" applyFill="1" applyAlignment="1">
      <alignment horizontal="center"/>
    </xf>
    <xf numFmtId="0" fontId="5" fillId="2" borderId="0" xfId="6" applyFont="1" applyFill="1"/>
    <xf numFmtId="0" fontId="15" fillId="2" borderId="0" xfId="6" applyFont="1" applyFill="1"/>
    <xf numFmtId="2" fontId="3" fillId="2" borderId="37" xfId="1" applyNumberFormat="1" applyFont="1" applyFill="1" applyBorder="1" applyAlignment="1">
      <alignment horizontal="right"/>
    </xf>
    <xf numFmtId="2" fontId="3" fillId="2" borderId="0" xfId="1" applyNumberFormat="1" applyFont="1" applyFill="1" applyBorder="1" applyAlignment="1">
      <alignment horizontal="center"/>
    </xf>
    <xf numFmtId="0" fontId="5" fillId="2" borderId="16" xfId="4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5" fillId="2" borderId="16" xfId="6" applyFont="1" applyFill="1" applyBorder="1" applyAlignment="1">
      <alignment horizontal="center" vertical="center" wrapText="1"/>
    </xf>
    <xf numFmtId="0" fontId="5" fillId="2" borderId="38" xfId="6" applyFont="1" applyFill="1" applyBorder="1" applyAlignment="1">
      <alignment vertical="center"/>
    </xf>
    <xf numFmtId="3" fontId="16" fillId="2" borderId="38" xfId="6" applyNumberFormat="1" applyFont="1" applyFill="1" applyBorder="1" applyAlignment="1">
      <alignment vertical="center"/>
    </xf>
    <xf numFmtId="0" fontId="3" fillId="2" borderId="40" xfId="6" applyFont="1" applyFill="1" applyBorder="1" applyAlignment="1">
      <alignment vertical="center"/>
    </xf>
    <xf numFmtId="3" fontId="3" fillId="2" borderId="42" xfId="6" applyNumberFormat="1" applyFont="1" applyFill="1" applyBorder="1" applyAlignment="1">
      <alignment vertical="center"/>
    </xf>
    <xf numFmtId="0" fontId="3" fillId="2" borderId="42" xfId="6" applyFont="1" applyFill="1" applyBorder="1" applyAlignment="1">
      <alignment vertical="center"/>
    </xf>
    <xf numFmtId="0" fontId="3" fillId="2" borderId="44" xfId="6" applyFont="1" applyFill="1" applyBorder="1" applyAlignment="1">
      <alignment vertical="center" wrapText="1"/>
    </xf>
    <xf numFmtId="3" fontId="3" fillId="2" borderId="40" xfId="6" applyNumberFormat="1" applyFont="1" applyFill="1" applyBorder="1" applyAlignment="1">
      <alignment vertical="center"/>
    </xf>
    <xf numFmtId="0" fontId="5" fillId="2" borderId="45" xfId="6" applyFont="1" applyFill="1" applyBorder="1" applyAlignment="1">
      <alignment vertical="center"/>
    </xf>
    <xf numFmtId="3" fontId="16" fillId="2" borderId="45" xfId="6" applyNumberFormat="1" applyFont="1" applyFill="1" applyBorder="1" applyAlignment="1">
      <alignment vertical="center"/>
    </xf>
    <xf numFmtId="3" fontId="16" fillId="2" borderId="40" xfId="6" applyNumberFormat="1" applyFont="1" applyFill="1" applyBorder="1" applyAlignment="1">
      <alignment vertical="center"/>
    </xf>
    <xf numFmtId="0" fontId="3" fillId="2" borderId="44" xfId="6" applyFont="1" applyFill="1" applyBorder="1" applyAlignment="1">
      <alignment vertical="center"/>
    </xf>
    <xf numFmtId="3" fontId="16" fillId="2" borderId="46" xfId="6" applyNumberFormat="1" applyFont="1" applyFill="1" applyBorder="1" applyAlignment="1">
      <alignment vertical="center"/>
    </xf>
    <xf numFmtId="0" fontId="3" fillId="2" borderId="47" xfId="6" applyFont="1" applyFill="1" applyBorder="1" applyAlignment="1">
      <alignment vertical="center" wrapText="1"/>
    </xf>
    <xf numFmtId="3" fontId="3" fillId="2" borderId="47" xfId="6" applyNumberFormat="1" applyFont="1" applyFill="1" applyBorder="1" applyAlignment="1">
      <alignment vertical="center"/>
    </xf>
    <xf numFmtId="0" fontId="5" fillId="2" borderId="48" xfId="6" applyFont="1" applyFill="1" applyBorder="1" applyAlignment="1">
      <alignment vertical="center"/>
    </xf>
    <xf numFmtId="3" fontId="16" fillId="2" borderId="48" xfId="6" applyNumberFormat="1" applyFont="1" applyFill="1" applyBorder="1" applyAlignment="1">
      <alignment vertical="center"/>
    </xf>
    <xf numFmtId="0" fontId="5" fillId="2" borderId="0" xfId="6" applyFont="1" applyFill="1" applyBorder="1" applyAlignment="1">
      <alignment vertical="center"/>
    </xf>
    <xf numFmtId="3" fontId="16" fillId="2" borderId="0" xfId="6" applyNumberFormat="1" applyFont="1" applyFill="1" applyBorder="1" applyAlignment="1">
      <alignment vertical="center"/>
    </xf>
    <xf numFmtId="0" fontId="3" fillId="2" borderId="0" xfId="1" applyFont="1" applyFill="1" applyBorder="1"/>
    <xf numFmtId="0" fontId="17" fillId="2" borderId="0" xfId="1" applyFont="1" applyFill="1"/>
    <xf numFmtId="0" fontId="3" fillId="4" borderId="0" xfId="6" applyFont="1" applyFill="1"/>
    <xf numFmtId="0" fontId="4" fillId="4" borderId="0" xfId="1" applyFont="1" applyFill="1" applyAlignment="1"/>
    <xf numFmtId="0" fontId="4" fillId="4" borderId="0" xfId="1" applyFont="1" applyFill="1" applyAlignment="1">
      <alignment horizontal="center"/>
    </xf>
    <xf numFmtId="0" fontId="5" fillId="4" borderId="0" xfId="6" applyFont="1" applyFill="1"/>
    <xf numFmtId="49" fontId="5" fillId="4" borderId="49" xfId="7" applyNumberFormat="1" applyFont="1" applyFill="1" applyBorder="1" applyAlignment="1">
      <alignment wrapText="1"/>
    </xf>
    <xf numFmtId="0" fontId="5" fillId="4" borderId="50" xfId="7" applyFont="1" applyFill="1" applyBorder="1" applyAlignment="1">
      <alignment horizontal="center" vertical="center"/>
    </xf>
    <xf numFmtId="0" fontId="5" fillId="4" borderId="51" xfId="7" applyFont="1" applyFill="1" applyBorder="1" applyAlignment="1">
      <alignment horizontal="center" vertical="center"/>
    </xf>
    <xf numFmtId="0" fontId="5" fillId="4" borderId="52" xfId="7" applyFont="1" applyFill="1" applyBorder="1" applyAlignment="1">
      <alignment horizontal="center" vertical="center"/>
    </xf>
    <xf numFmtId="49" fontId="5" fillId="4" borderId="46" xfId="7" applyNumberFormat="1" applyFont="1" applyFill="1" applyBorder="1" applyAlignment="1">
      <alignment wrapText="1"/>
    </xf>
    <xf numFmtId="49" fontId="5" fillId="4" borderId="46" xfId="7" applyNumberFormat="1" applyFont="1" applyFill="1" applyBorder="1" applyAlignment="1">
      <alignment horizontal="center" wrapText="1"/>
    </xf>
    <xf numFmtId="0" fontId="5" fillId="4" borderId="60" xfId="7" applyFont="1" applyFill="1" applyBorder="1" applyAlignment="1">
      <alignment horizontal="center" wrapText="1"/>
    </xf>
    <xf numFmtId="0" fontId="5" fillId="4" borderId="61" xfId="7" applyFont="1" applyFill="1" applyBorder="1" applyAlignment="1">
      <alignment horizontal="center" vertical="center" wrapText="1"/>
    </xf>
    <xf numFmtId="0" fontId="5" fillId="4" borderId="62" xfId="7" applyFont="1" applyFill="1" applyBorder="1" applyAlignment="1">
      <alignment horizontal="center" vertical="center" wrapText="1"/>
    </xf>
    <xf numFmtId="0" fontId="5" fillId="4" borderId="63" xfId="7" applyFont="1" applyFill="1" applyBorder="1" applyAlignment="1">
      <alignment horizontal="center" vertical="center" wrapText="1"/>
    </xf>
    <xf numFmtId="0" fontId="5" fillId="3" borderId="60" xfId="7" applyFont="1" applyFill="1" applyBorder="1" applyAlignment="1">
      <alignment horizontal="center" wrapText="1"/>
    </xf>
    <xf numFmtId="0" fontId="5" fillId="3" borderId="63" xfId="7" applyFont="1" applyFill="1" applyBorder="1" applyAlignment="1">
      <alignment horizontal="center" vertical="center" wrapText="1"/>
    </xf>
    <xf numFmtId="0" fontId="5" fillId="3" borderId="62" xfId="7" applyFont="1" applyFill="1" applyBorder="1" applyAlignment="1">
      <alignment horizontal="center" vertical="center" wrapText="1"/>
    </xf>
    <xf numFmtId="0" fontId="5" fillId="4" borderId="63" xfId="7" applyFont="1" applyFill="1" applyBorder="1" applyAlignment="1">
      <alignment horizontal="center" wrapText="1"/>
    </xf>
    <xf numFmtId="0" fontId="3" fillId="4" borderId="64" xfId="7" applyFont="1" applyFill="1" applyBorder="1" applyAlignment="1">
      <alignment horizontal="center" vertical="center" wrapText="1"/>
    </xf>
    <xf numFmtId="0" fontId="3" fillId="4" borderId="65" xfId="7" applyFont="1" applyFill="1" applyBorder="1" applyAlignment="1">
      <alignment horizontal="center" vertical="center" wrapText="1"/>
    </xf>
    <xf numFmtId="0" fontId="3" fillId="4" borderId="66" xfId="7" applyFont="1" applyFill="1" applyBorder="1" applyAlignment="1">
      <alignment horizontal="center" vertical="center" wrapText="1"/>
    </xf>
    <xf numFmtId="0" fontId="3" fillId="4" borderId="67" xfId="7" applyFont="1" applyFill="1" applyBorder="1" applyAlignment="1">
      <alignment horizontal="center" vertical="center" wrapText="1"/>
    </xf>
    <xf numFmtId="0" fontId="5" fillId="4" borderId="67" xfId="7" applyFont="1" applyFill="1" applyBorder="1" applyAlignment="1">
      <alignment horizontal="center" vertical="center" wrapText="1"/>
    </xf>
    <xf numFmtId="0" fontId="3" fillId="3" borderId="64" xfId="7" applyFont="1" applyFill="1" applyBorder="1" applyAlignment="1">
      <alignment horizontal="center" vertical="center" wrapText="1"/>
    </xf>
    <xf numFmtId="0" fontId="3" fillId="3" borderId="65" xfId="7" applyFont="1" applyFill="1" applyBorder="1" applyAlignment="1">
      <alignment horizontal="center" vertical="center" wrapText="1"/>
    </xf>
    <xf numFmtId="0" fontId="3" fillId="3" borderId="67" xfId="7" applyFont="1" applyFill="1" applyBorder="1" applyAlignment="1">
      <alignment horizontal="center" vertical="center" wrapText="1"/>
    </xf>
    <xf numFmtId="0" fontId="5" fillId="3" borderId="64" xfId="7" applyFont="1" applyFill="1" applyBorder="1" applyAlignment="1">
      <alignment horizontal="center" vertical="center" wrapText="1"/>
    </xf>
    <xf numFmtId="0" fontId="5" fillId="3" borderId="65" xfId="7" applyFont="1" applyFill="1" applyBorder="1" applyAlignment="1">
      <alignment horizontal="center" vertical="center" wrapText="1"/>
    </xf>
    <xf numFmtId="0" fontId="5" fillId="3" borderId="67" xfId="7" applyFont="1" applyFill="1" applyBorder="1" applyAlignment="1">
      <alignment horizontal="center" vertical="center" wrapText="1"/>
    </xf>
    <xf numFmtId="0" fontId="19" fillId="4" borderId="68" xfId="7" applyFont="1" applyFill="1" applyBorder="1" applyAlignment="1">
      <alignment horizontal="center" vertical="center" wrapText="1"/>
    </xf>
    <xf numFmtId="0" fontId="19" fillId="4" borderId="69" xfId="7" applyFont="1" applyFill="1" applyBorder="1" applyAlignment="1">
      <alignment horizontal="center" vertical="center" wrapText="1"/>
    </xf>
    <xf numFmtId="0" fontId="19" fillId="4" borderId="70" xfId="7" applyFont="1" applyFill="1" applyBorder="1" applyAlignment="1">
      <alignment horizontal="center" vertical="center" wrapText="1"/>
    </xf>
    <xf numFmtId="0" fontId="20" fillId="4" borderId="71" xfId="8" applyFont="1" applyFill="1" applyBorder="1" applyAlignment="1">
      <alignment horizontal="center" vertical="center" wrapText="1"/>
    </xf>
    <xf numFmtId="0" fontId="19" fillId="4" borderId="71" xfId="7" applyFont="1" applyFill="1" applyBorder="1" applyAlignment="1">
      <alignment horizontal="center" vertical="center" wrapText="1"/>
    </xf>
    <xf numFmtId="49" fontId="15" fillId="4" borderId="48" xfId="7" applyNumberFormat="1" applyFont="1" applyFill="1" applyBorder="1" applyAlignment="1">
      <alignment horizontal="center" vertical="center" wrapText="1"/>
    </xf>
    <xf numFmtId="0" fontId="15" fillId="4" borderId="1" xfId="7" applyFont="1" applyFill="1" applyBorder="1" applyAlignment="1">
      <alignment horizontal="center" vertical="center" wrapText="1"/>
    </xf>
    <xf numFmtId="0" fontId="15" fillId="4" borderId="72" xfId="7" applyFont="1" applyFill="1" applyBorder="1" applyAlignment="1">
      <alignment horizontal="center" vertical="center" wrapText="1"/>
    </xf>
    <xf numFmtId="0" fontId="15" fillId="4" borderId="2" xfId="7" applyFont="1" applyFill="1" applyBorder="1" applyAlignment="1">
      <alignment horizontal="center" vertical="center" wrapText="1"/>
    </xf>
    <xf numFmtId="0" fontId="15" fillId="4" borderId="3" xfId="7" applyFont="1" applyFill="1" applyBorder="1" applyAlignment="1">
      <alignment horizontal="center" vertical="center" wrapText="1"/>
    </xf>
    <xf numFmtId="49" fontId="5" fillId="4" borderId="45" xfId="7" applyNumberFormat="1" applyFont="1" applyFill="1" applyBorder="1" applyAlignment="1">
      <alignment vertical="center" wrapText="1"/>
    </xf>
    <xf numFmtId="3" fontId="5" fillId="4" borderId="73" xfId="7" applyNumberFormat="1" applyFont="1" applyFill="1" applyBorder="1" applyAlignment="1">
      <alignment vertical="center"/>
    </xf>
    <xf numFmtId="3" fontId="5" fillId="4" borderId="74" xfId="7" applyNumberFormat="1" applyFont="1" applyFill="1" applyBorder="1" applyAlignment="1">
      <alignment vertical="center"/>
    </xf>
    <xf numFmtId="3" fontId="5" fillId="4" borderId="75" xfId="7" applyNumberFormat="1" applyFont="1" applyFill="1" applyBorder="1" applyAlignment="1">
      <alignment vertical="center"/>
    </xf>
    <xf numFmtId="3" fontId="5" fillId="4" borderId="76" xfId="7" applyNumberFormat="1" applyFont="1" applyFill="1" applyBorder="1" applyAlignment="1">
      <alignment vertical="center"/>
    </xf>
    <xf numFmtId="49" fontId="5" fillId="4" borderId="42" xfId="7" applyNumberFormat="1" applyFont="1" applyFill="1" applyBorder="1" applyAlignment="1">
      <alignment wrapText="1"/>
    </xf>
    <xf numFmtId="3" fontId="5" fillId="4" borderId="7" xfId="7" applyNumberFormat="1" applyFont="1" applyFill="1" applyBorder="1"/>
    <xf numFmtId="3" fontId="21" fillId="4" borderId="8" xfId="7" applyNumberFormat="1" applyFont="1" applyFill="1" applyBorder="1"/>
    <xf numFmtId="3" fontId="21" fillId="4" borderId="9" xfId="7" applyNumberFormat="1" applyFont="1" applyFill="1" applyBorder="1"/>
    <xf numFmtId="3" fontId="5" fillId="4" borderId="77" xfId="7" applyNumberFormat="1" applyFont="1" applyFill="1" applyBorder="1"/>
    <xf numFmtId="49" fontId="5" fillId="4" borderId="47" xfId="9" applyNumberFormat="1" applyFont="1" applyFill="1" applyBorder="1" applyAlignment="1" applyProtection="1">
      <alignment wrapText="1"/>
      <protection locked="0"/>
    </xf>
    <xf numFmtId="3" fontId="5" fillId="4" borderId="68" xfId="7" applyNumberFormat="1" applyFont="1" applyFill="1" applyBorder="1"/>
    <xf numFmtId="3" fontId="5" fillId="4" borderId="70" xfId="7" applyNumberFormat="1" applyFont="1" applyFill="1" applyBorder="1"/>
    <xf numFmtId="3" fontId="5" fillId="4" borderId="71" xfId="7" applyNumberFormat="1" applyFont="1" applyFill="1" applyBorder="1" applyProtection="1">
      <protection hidden="1"/>
    </xf>
    <xf numFmtId="0" fontId="3" fillId="4" borderId="71" xfId="6" applyFont="1" applyFill="1" applyBorder="1"/>
    <xf numFmtId="3" fontId="5" fillId="4" borderId="71" xfId="7" applyNumberFormat="1" applyFont="1" applyFill="1" applyBorder="1"/>
    <xf numFmtId="3" fontId="5" fillId="4" borderId="69" xfId="7" applyNumberFormat="1" applyFont="1" applyFill="1" applyBorder="1"/>
    <xf numFmtId="0" fontId="8" fillId="4" borderId="0" xfId="4" applyFont="1" applyFill="1" applyAlignment="1">
      <alignment horizontal="left"/>
    </xf>
    <xf numFmtId="0" fontId="3" fillId="4" borderId="0" xfId="6" applyFont="1" applyFill="1" applyAlignment="1">
      <alignment horizontal="right"/>
    </xf>
    <xf numFmtId="0" fontId="5" fillId="0" borderId="0" xfId="10" applyFont="1" applyAlignment="1">
      <alignment horizontal="left"/>
    </xf>
    <xf numFmtId="0" fontId="22" fillId="0" borderId="0" xfId="10" applyFont="1" applyAlignment="1">
      <alignment vertical="center"/>
    </xf>
    <xf numFmtId="0" fontId="5" fillId="0" borderId="0" xfId="10" applyFont="1" applyAlignment="1">
      <alignment horizontal="right"/>
    </xf>
    <xf numFmtId="0" fontId="3" fillId="0" borderId="0" xfId="10" applyFont="1"/>
    <xf numFmtId="0" fontId="4" fillId="0" borderId="0" xfId="10" applyFont="1" applyAlignment="1"/>
    <xf numFmtId="0" fontId="4" fillId="0" borderId="0" xfId="10" applyFont="1" applyAlignment="1">
      <alignment vertical="center"/>
    </xf>
    <xf numFmtId="0" fontId="4" fillId="0" borderId="0" xfId="10" applyFont="1" applyBorder="1" applyAlignment="1">
      <alignment vertical="center"/>
    </xf>
    <xf numFmtId="0" fontId="5" fillId="0" borderId="0" xfId="10" applyFont="1" applyAlignment="1">
      <alignment horizontal="right" vertical="center"/>
    </xf>
    <xf numFmtId="0" fontId="22" fillId="0" borderId="0" xfId="10" applyFont="1" applyBorder="1" applyAlignment="1">
      <alignment vertical="center"/>
    </xf>
    <xf numFmtId="0" fontId="5" fillId="0" borderId="0" xfId="10" applyFont="1" applyFill="1" applyAlignment="1">
      <alignment horizontal="right" vertical="center"/>
    </xf>
    <xf numFmtId="0" fontId="3" fillId="0" borderId="48" xfId="10" applyFont="1" applyBorder="1" applyAlignment="1">
      <alignment vertical="center" wrapText="1"/>
    </xf>
    <xf numFmtId="0" fontId="3" fillId="0" borderId="48" xfId="10" applyFont="1" applyBorder="1" applyAlignment="1">
      <alignment horizontal="center" vertical="center"/>
    </xf>
    <xf numFmtId="1" fontId="5" fillId="0" borderId="48" xfId="10" applyNumberFormat="1" applyFont="1" applyBorder="1" applyAlignment="1">
      <alignment horizontal="right" vertical="center" wrapText="1"/>
    </xf>
    <xf numFmtId="0" fontId="5" fillId="0" borderId="48" xfId="10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3" fillId="0" borderId="0" xfId="10" applyFont="1" applyAlignment="1">
      <alignment vertical="center"/>
    </xf>
    <xf numFmtId="0" fontId="23" fillId="0" borderId="0" xfId="10" applyFont="1" applyBorder="1" applyAlignment="1">
      <alignment horizontal="left" vertical="center" wrapText="1"/>
    </xf>
    <xf numFmtId="0" fontId="22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vertical="center" wrapText="1"/>
    </xf>
    <xf numFmtId="0" fontId="24" fillId="0" borderId="0" xfId="10" applyFont="1" applyFill="1" applyAlignment="1">
      <alignment vertical="center"/>
    </xf>
    <xf numFmtId="0" fontId="25" fillId="0" borderId="0" xfId="10" applyFont="1" applyFill="1" applyAlignment="1">
      <alignment vertical="center"/>
    </xf>
    <xf numFmtId="0" fontId="22" fillId="0" borderId="0" xfId="10" applyFont="1" applyFill="1" applyAlignment="1">
      <alignment vertical="center"/>
    </xf>
    <xf numFmtId="0" fontId="3" fillId="0" borderId="0" xfId="10" applyFont="1" applyBorder="1" applyAlignment="1">
      <alignment vertical="center"/>
    </xf>
    <xf numFmtId="1" fontId="3" fillId="0" borderId="48" xfId="10" applyNumberFormat="1" applyFont="1" applyBorder="1" applyAlignment="1">
      <alignment vertical="center"/>
    </xf>
    <xf numFmtId="1" fontId="5" fillId="0" borderId="48" xfId="10" applyNumberFormat="1" applyFont="1" applyBorder="1" applyAlignment="1">
      <alignment vertical="center"/>
    </xf>
    <xf numFmtId="3" fontId="3" fillId="2" borderId="2" xfId="1" applyNumberFormat="1" applyFont="1" applyFill="1" applyBorder="1" applyAlignment="1"/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0" fontId="52" fillId="2" borderId="0" xfId="1" applyFont="1" applyFill="1" applyAlignment="1">
      <alignment vertical="center"/>
    </xf>
    <xf numFmtId="0" fontId="5" fillId="2" borderId="0" xfId="1" applyFont="1" applyFill="1" applyAlignment="1">
      <alignment horizontal="left" vertical="center"/>
    </xf>
    <xf numFmtId="0" fontId="3" fillId="2" borderId="0" xfId="4" applyFont="1" applyFill="1" applyAlignment="1">
      <alignment horizontal="left"/>
    </xf>
    <xf numFmtId="3" fontId="3" fillId="2" borderId="0" xfId="1" applyNumberFormat="1" applyFont="1" applyFill="1" applyBorder="1" applyAlignment="1">
      <alignment vertical="center"/>
    </xf>
    <xf numFmtId="3" fontId="3" fillId="4" borderId="90" xfId="0" applyNumberFormat="1" applyFont="1" applyFill="1" applyBorder="1" applyAlignment="1">
      <alignment vertical="center"/>
    </xf>
    <xf numFmtId="3" fontId="3" fillId="4" borderId="9" xfId="0" applyNumberFormat="1" applyFont="1" applyFill="1" applyBorder="1" applyAlignment="1">
      <alignment vertical="center"/>
    </xf>
    <xf numFmtId="0" fontId="3" fillId="4" borderId="7" xfId="1" applyFont="1" applyFill="1" applyBorder="1" applyAlignment="1">
      <alignment horizontal="left"/>
    </xf>
    <xf numFmtId="3" fontId="3" fillId="4" borderId="3" xfId="0" applyNumberFormat="1" applyFont="1" applyFill="1" applyBorder="1" applyAlignment="1">
      <alignment vertical="center"/>
    </xf>
    <xf numFmtId="0" fontId="10" fillId="2" borderId="15" xfId="1" applyFont="1" applyFill="1" applyBorder="1" applyAlignment="1">
      <alignment horizontal="center" vertical="center"/>
    </xf>
    <xf numFmtId="3" fontId="3" fillId="4" borderId="8" xfId="1" applyNumberFormat="1" applyFont="1" applyFill="1" applyBorder="1" applyAlignment="1">
      <alignment vertical="center"/>
    </xf>
    <xf numFmtId="0" fontId="12" fillId="2" borderId="21" xfId="1" applyFont="1" applyFill="1" applyBorder="1" applyAlignment="1">
      <alignment horizontal="right" vertical="center" wrapText="1"/>
    </xf>
    <xf numFmtId="0" fontId="12" fillId="2" borderId="20" xfId="1" applyFont="1" applyFill="1" applyBorder="1" applyAlignment="1">
      <alignment horizontal="right" vertical="center" wrapText="1"/>
    </xf>
    <xf numFmtId="3" fontId="5" fillId="2" borderId="39" xfId="6" applyNumberFormat="1" applyFont="1" applyFill="1" applyBorder="1" applyAlignment="1">
      <alignment vertical="center"/>
    </xf>
    <xf numFmtId="3" fontId="3" fillId="2" borderId="41" xfId="6" applyNumberFormat="1" applyFont="1" applyFill="1" applyBorder="1" applyAlignment="1">
      <alignment vertical="center"/>
    </xf>
    <xf numFmtId="3" fontId="3" fillId="2" borderId="43" xfId="6" applyNumberFormat="1" applyFont="1" applyFill="1" applyBorder="1" applyAlignment="1">
      <alignment vertical="center"/>
    </xf>
    <xf numFmtId="3" fontId="5" fillId="2" borderId="45" xfId="6" applyNumberFormat="1" applyFont="1" applyFill="1" applyBorder="1" applyAlignment="1">
      <alignment vertical="center"/>
    </xf>
    <xf numFmtId="3" fontId="5" fillId="2" borderId="40" xfId="6" applyNumberFormat="1" applyFont="1" applyFill="1" applyBorder="1" applyAlignment="1">
      <alignment vertical="center"/>
    </xf>
    <xf numFmtId="3" fontId="5" fillId="2" borderId="46" xfId="6" applyNumberFormat="1" applyFont="1" applyFill="1" applyBorder="1" applyAlignment="1">
      <alignment vertical="center"/>
    </xf>
    <xf numFmtId="3" fontId="3" fillId="2" borderId="47" xfId="6" applyNumberFormat="1" applyFont="1" applyFill="1" applyBorder="1" applyAlignment="1">
      <alignment vertical="center" wrapText="1"/>
    </xf>
    <xf numFmtId="3" fontId="5" fillId="2" borderId="34" xfId="6" applyNumberFormat="1" applyFont="1" applyFill="1" applyBorder="1" applyAlignment="1">
      <alignment vertical="center"/>
    </xf>
    <xf numFmtId="3" fontId="3" fillId="3" borderId="8" xfId="1" applyNumberFormat="1" applyFont="1" applyFill="1" applyBorder="1" applyAlignment="1">
      <alignment vertical="center"/>
    </xf>
    <xf numFmtId="3" fontId="3" fillId="3" borderId="90" xfId="0" applyNumberFormat="1" applyFont="1" applyFill="1" applyBorder="1" applyAlignment="1">
      <alignment vertical="center"/>
    </xf>
    <xf numFmtId="3" fontId="3" fillId="3" borderId="9" xfId="0" applyNumberFormat="1" applyFont="1" applyFill="1" applyBorder="1" applyAlignment="1">
      <alignment vertical="center"/>
    </xf>
    <xf numFmtId="0" fontId="3" fillId="3" borderId="8" xfId="5" applyFont="1" applyFill="1" applyBorder="1" applyAlignment="1">
      <alignment horizontal="left"/>
    </xf>
    <xf numFmtId="0" fontId="3" fillId="3" borderId="10" xfId="1" applyFont="1" applyFill="1" applyBorder="1" applyAlignment="1">
      <alignment horizontal="left"/>
    </xf>
    <xf numFmtId="0" fontId="3" fillId="3" borderId="11" xfId="1" applyFont="1" applyFill="1" applyBorder="1" applyAlignment="1">
      <alignment horizontal="left"/>
    </xf>
    <xf numFmtId="3" fontId="3" fillId="3" borderId="11" xfId="1" applyNumberFormat="1" applyFont="1" applyFill="1" applyBorder="1" applyAlignment="1">
      <alignment vertical="center"/>
    </xf>
    <xf numFmtId="3" fontId="3" fillId="3" borderId="91" xfId="0" applyNumberFormat="1" applyFont="1" applyFill="1" applyBorder="1" applyAlignment="1">
      <alignment vertical="center"/>
    </xf>
    <xf numFmtId="3" fontId="3" fillId="3" borderId="92" xfId="0" applyNumberFormat="1" applyFont="1" applyFill="1" applyBorder="1" applyAlignment="1">
      <alignment vertical="center"/>
    </xf>
    <xf numFmtId="0" fontId="3" fillId="2" borderId="0" xfId="1" applyFont="1" applyFill="1" applyAlignment="1">
      <alignment vertical="center"/>
    </xf>
    <xf numFmtId="3" fontId="3" fillId="2" borderId="0" xfId="1" applyNumberFormat="1" applyFont="1" applyFill="1" applyAlignment="1">
      <alignment vertical="center"/>
    </xf>
    <xf numFmtId="4" fontId="3" fillId="2" borderId="0" xfId="1" applyNumberFormat="1" applyFont="1" applyFill="1" applyAlignment="1">
      <alignment vertical="center"/>
    </xf>
    <xf numFmtId="4" fontId="22" fillId="2" borderId="0" xfId="1" applyNumberFormat="1" applyFont="1" applyFill="1" applyAlignment="1">
      <alignment vertical="center"/>
    </xf>
    <xf numFmtId="4" fontId="52" fillId="2" borderId="0" xfId="1" applyNumberFormat="1" applyFont="1" applyFill="1" applyAlignment="1">
      <alignment vertical="center"/>
    </xf>
    <xf numFmtId="0" fontId="3" fillId="4" borderId="0" xfId="1" applyFont="1" applyFill="1" applyAlignment="1">
      <alignment vertical="center"/>
    </xf>
    <xf numFmtId="0" fontId="3" fillId="4" borderId="0" xfId="1" applyNumberFormat="1" applyFont="1" applyFill="1" applyAlignment="1">
      <alignment vertical="center"/>
    </xf>
    <xf numFmtId="4" fontId="3" fillId="4" borderId="0" xfId="1" applyNumberFormat="1" applyFont="1" applyFill="1" applyAlignment="1">
      <alignment vertical="center"/>
    </xf>
    <xf numFmtId="3" fontId="3" fillId="4" borderId="0" xfId="1" applyNumberFormat="1" applyFont="1" applyFill="1" applyAlignment="1">
      <alignment vertical="center"/>
    </xf>
    <xf numFmtId="4" fontId="3" fillId="4" borderId="0" xfId="1" applyNumberFormat="1" applyFont="1" applyFill="1" applyAlignment="1">
      <alignment horizontal="center" vertical="center"/>
    </xf>
    <xf numFmtId="0" fontId="5" fillId="4" borderId="0" xfId="1" applyFont="1" applyFill="1" applyAlignment="1">
      <alignment vertical="center"/>
    </xf>
    <xf numFmtId="4" fontId="5" fillId="4" borderId="0" xfId="1" applyNumberFormat="1" applyFont="1" applyFill="1" applyAlignment="1">
      <alignment vertical="center"/>
    </xf>
    <xf numFmtId="0" fontId="22" fillId="4" borderId="0" xfId="1" applyFont="1" applyFill="1" applyAlignment="1">
      <alignment vertical="center"/>
    </xf>
    <xf numFmtId="4" fontId="22" fillId="4" borderId="0" xfId="1" applyNumberFormat="1" applyFont="1" applyFill="1" applyAlignment="1">
      <alignment vertical="center"/>
    </xf>
    <xf numFmtId="0" fontId="54" fillId="4" borderId="0" xfId="1" applyFont="1" applyFill="1" applyAlignment="1">
      <alignment vertical="center"/>
    </xf>
    <xf numFmtId="0" fontId="55" fillId="4" borderId="0" xfId="1" applyFont="1" applyFill="1" applyAlignment="1">
      <alignment vertical="center"/>
    </xf>
    <xf numFmtId="3" fontId="53" fillId="4" borderId="0" xfId="1" applyNumberFormat="1" applyFont="1" applyFill="1" applyAlignment="1">
      <alignment vertical="center"/>
    </xf>
    <xf numFmtId="4" fontId="53" fillId="4" borderId="0" xfId="1" applyNumberFormat="1" applyFont="1" applyFill="1" applyAlignment="1">
      <alignment horizontal="center" vertical="center"/>
    </xf>
    <xf numFmtId="3" fontId="53" fillId="2" borderId="0" xfId="1" applyNumberFormat="1" applyFont="1" applyFill="1" applyAlignment="1">
      <alignment vertical="center"/>
    </xf>
    <xf numFmtId="4" fontId="53" fillId="2" borderId="0" xfId="1" applyNumberFormat="1" applyFont="1" applyFill="1" applyAlignment="1">
      <alignment horizontal="center" vertical="center"/>
    </xf>
    <xf numFmtId="3" fontId="3" fillId="2" borderId="0" xfId="1" applyNumberFormat="1" applyFont="1" applyFill="1"/>
    <xf numFmtId="3" fontId="53" fillId="2" borderId="0" xfId="1" applyNumberFormat="1" applyFont="1" applyFill="1"/>
    <xf numFmtId="0" fontId="53" fillId="2" borderId="0" xfId="1" applyFont="1" applyFill="1" applyAlignment="1">
      <alignment horizontal="center"/>
    </xf>
    <xf numFmtId="164" fontId="53" fillId="2" borderId="0" xfId="1" applyNumberFormat="1" applyFont="1" applyFill="1"/>
    <xf numFmtId="14" fontId="3" fillId="2" borderId="0" xfId="1" applyNumberFormat="1" applyFont="1" applyFill="1" applyAlignment="1">
      <alignment horizontal="left" vertical="center"/>
    </xf>
    <xf numFmtId="4" fontId="3" fillId="2" borderId="0" xfId="1" applyNumberFormat="1" applyFont="1" applyFill="1" applyAlignment="1">
      <alignment horizontal="center" vertical="center"/>
    </xf>
    <xf numFmtId="0" fontId="3" fillId="3" borderId="4" xfId="1" applyFont="1" applyFill="1" applyBorder="1" applyAlignment="1">
      <alignment horizontal="left"/>
    </xf>
    <xf numFmtId="3" fontId="3" fillId="4" borderId="5" xfId="1" applyNumberFormat="1" applyFont="1" applyFill="1" applyBorder="1" applyAlignment="1">
      <alignment vertical="center"/>
    </xf>
    <xf numFmtId="3" fontId="3" fillId="4" borderId="89" xfId="0" applyNumberFormat="1" applyFont="1" applyFill="1" applyBorder="1" applyAlignment="1">
      <alignment vertical="center"/>
    </xf>
    <xf numFmtId="3" fontId="3" fillId="4" borderId="6" xfId="0" applyNumberFormat="1" applyFont="1" applyFill="1" applyBorder="1" applyAlignment="1">
      <alignment vertical="center"/>
    </xf>
    <xf numFmtId="0" fontId="3" fillId="4" borderId="1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left" vertical="center"/>
    </xf>
    <xf numFmtId="3" fontId="3" fillId="4" borderId="2" xfId="1" applyNumberFormat="1" applyFont="1" applyFill="1" applyBorder="1" applyAlignment="1">
      <alignment vertical="center"/>
    </xf>
    <xf numFmtId="3" fontId="3" fillId="4" borderId="1" xfId="1" applyNumberFormat="1" applyFont="1" applyFill="1" applyBorder="1" applyAlignment="1">
      <alignment vertical="center"/>
    </xf>
    <xf numFmtId="0" fontId="3" fillId="4" borderId="0" xfId="1" applyFont="1" applyFill="1" applyAlignment="1">
      <alignment horizontal="center" vertical="center"/>
    </xf>
    <xf numFmtId="3" fontId="3" fillId="4" borderId="0" xfId="1" applyNumberFormat="1" applyFont="1" applyFill="1" applyBorder="1" applyAlignment="1">
      <alignment vertical="center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 vertical="center"/>
    </xf>
    <xf numFmtId="0" fontId="22" fillId="2" borderId="0" xfId="1" applyFont="1" applyFill="1" applyAlignment="1">
      <alignment horizontal="center" vertical="center" wrapText="1"/>
    </xf>
    <xf numFmtId="0" fontId="3" fillId="2" borderId="0" xfId="1" applyFont="1" applyFill="1" applyBorder="1" applyAlignment="1">
      <alignment horizontal="right" vertical="center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/>
    </xf>
    <xf numFmtId="0" fontId="10" fillId="2" borderId="15" xfId="1" applyFont="1" applyFill="1" applyBorder="1" applyAlignment="1">
      <alignment horizontal="center" vertical="center"/>
    </xf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4" fillId="2" borderId="0" xfId="6" applyFont="1" applyFill="1" applyAlignment="1">
      <alignment horizontal="center"/>
    </xf>
    <xf numFmtId="0" fontId="5" fillId="3" borderId="55" xfId="7" applyFont="1" applyFill="1" applyBorder="1" applyAlignment="1">
      <alignment horizontal="center" vertical="center" wrapText="1"/>
    </xf>
    <xf numFmtId="0" fontId="5" fillId="3" borderId="56" xfId="7" applyFont="1" applyFill="1" applyBorder="1" applyAlignment="1">
      <alignment horizontal="center" vertical="center" wrapText="1"/>
    </xf>
    <xf numFmtId="0" fontId="5" fillId="3" borderId="57" xfId="7" applyFont="1" applyFill="1" applyBorder="1" applyAlignment="1">
      <alignment horizontal="center" vertical="center" wrapText="1"/>
    </xf>
    <xf numFmtId="0" fontId="5" fillId="3" borderId="58" xfId="7" applyFont="1" applyFill="1" applyBorder="1" applyAlignment="1">
      <alignment horizontal="center" vertical="center" wrapText="1"/>
    </xf>
    <xf numFmtId="0" fontId="5" fillId="3" borderId="37" xfId="7" applyFont="1" applyFill="1" applyBorder="1" applyAlignment="1">
      <alignment horizontal="center" vertical="center" wrapText="1"/>
    </xf>
    <xf numFmtId="0" fontId="5" fillId="3" borderId="59" xfId="7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/>
    </xf>
    <xf numFmtId="0" fontId="4" fillId="4" borderId="0" xfId="6" applyFont="1" applyFill="1" applyAlignment="1">
      <alignment horizontal="center"/>
    </xf>
    <xf numFmtId="0" fontId="5" fillId="4" borderId="14" xfId="7" applyFont="1" applyFill="1" applyBorder="1" applyAlignment="1">
      <alignment horizontal="center" vertical="center"/>
    </xf>
    <xf numFmtId="0" fontId="5" fillId="4" borderId="36" xfId="7" applyFont="1" applyFill="1" applyBorder="1" applyAlignment="1">
      <alignment horizontal="center" vertical="center"/>
    </xf>
    <xf numFmtId="0" fontId="5" fillId="4" borderId="15" xfId="7" applyFont="1" applyFill="1" applyBorder="1" applyAlignment="1">
      <alignment horizontal="center" vertical="center"/>
    </xf>
    <xf numFmtId="0" fontId="5" fillId="4" borderId="53" xfId="7" applyFont="1" applyFill="1" applyBorder="1" applyAlignment="1">
      <alignment horizontal="center" vertical="center"/>
    </xf>
    <xf numFmtId="0" fontId="5" fillId="4" borderId="0" xfId="7" applyFont="1" applyFill="1" applyBorder="1" applyAlignment="1">
      <alignment horizontal="center" vertical="center"/>
    </xf>
    <xf numFmtId="0" fontId="5" fillId="4" borderId="54" xfId="7" applyFont="1" applyFill="1" applyBorder="1" applyAlignment="1">
      <alignment horizontal="center" vertical="center"/>
    </xf>
    <xf numFmtId="0" fontId="5" fillId="4" borderId="58" xfId="7" applyFont="1" applyFill="1" applyBorder="1" applyAlignment="1">
      <alignment horizontal="center" vertical="center"/>
    </xf>
    <xf numFmtId="0" fontId="5" fillId="4" borderId="37" xfId="7" applyFont="1" applyFill="1" applyBorder="1" applyAlignment="1">
      <alignment horizontal="center" vertical="center"/>
    </xf>
    <xf numFmtId="0" fontId="5" fillId="4" borderId="59" xfId="7" applyFont="1" applyFill="1" applyBorder="1" applyAlignment="1">
      <alignment horizontal="center" vertical="center"/>
    </xf>
    <xf numFmtId="0" fontId="5" fillId="4" borderId="55" xfId="7" applyFont="1" applyFill="1" applyBorder="1" applyAlignment="1">
      <alignment horizontal="center" vertical="center" wrapText="1"/>
    </xf>
    <xf numFmtId="0" fontId="5" fillId="4" borderId="56" xfId="7" applyFont="1" applyFill="1" applyBorder="1" applyAlignment="1">
      <alignment horizontal="center" vertical="center" wrapText="1"/>
    </xf>
    <xf numFmtId="0" fontId="5" fillId="4" borderId="57" xfId="7" applyFont="1" applyFill="1" applyBorder="1" applyAlignment="1">
      <alignment horizontal="center" vertical="center" wrapText="1"/>
    </xf>
    <xf numFmtId="0" fontId="5" fillId="4" borderId="58" xfId="7" applyFont="1" applyFill="1" applyBorder="1" applyAlignment="1">
      <alignment horizontal="center" vertical="center" wrapText="1"/>
    </xf>
    <xf numFmtId="0" fontId="5" fillId="4" borderId="37" xfId="7" applyFont="1" applyFill="1" applyBorder="1" applyAlignment="1">
      <alignment horizontal="center" vertical="center" wrapText="1"/>
    </xf>
    <xf numFmtId="0" fontId="5" fillId="4" borderId="59" xfId="7" applyFont="1" applyFill="1" applyBorder="1" applyAlignment="1">
      <alignment horizontal="center" vertical="center" wrapText="1"/>
    </xf>
    <xf numFmtId="0" fontId="5" fillId="4" borderId="53" xfId="7" applyFont="1" applyFill="1" applyBorder="1" applyAlignment="1">
      <alignment horizontal="center" vertical="center" wrapText="1"/>
    </xf>
    <xf numFmtId="0" fontId="5" fillId="4" borderId="0" xfId="7" applyFont="1" applyFill="1" applyBorder="1" applyAlignment="1">
      <alignment horizontal="center" vertical="center" wrapText="1"/>
    </xf>
    <xf numFmtId="0" fontId="5" fillId="4" borderId="54" xfId="7" applyFont="1" applyFill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14" fillId="0" borderId="0" xfId="10" applyFont="1" applyAlignment="1">
      <alignment horizontal="center" vertical="center" wrapText="1" shrinkToFit="1"/>
    </xf>
    <xf numFmtId="0" fontId="5" fillId="0" borderId="48" xfId="10" applyFont="1" applyBorder="1" applyAlignment="1">
      <alignment horizontal="center" vertical="center" wrapText="1"/>
    </xf>
    <xf numFmtId="0" fontId="5" fillId="0" borderId="48" xfId="10" applyFont="1" applyBorder="1" applyAlignment="1">
      <alignment horizontal="center" vertical="center"/>
    </xf>
    <xf numFmtId="0" fontId="3" fillId="0" borderId="48" xfId="10" applyFont="1" applyBorder="1" applyAlignment="1">
      <alignment vertical="center"/>
    </xf>
    <xf numFmtId="0" fontId="3" fillId="0" borderId="48" xfId="10" applyFont="1" applyBorder="1" applyAlignment="1">
      <alignment horizontal="center" vertical="center" wrapText="1"/>
    </xf>
    <xf numFmtId="0" fontId="3" fillId="0" borderId="48" xfId="10" applyFont="1" applyBorder="1" applyAlignment="1">
      <alignment horizontal="center" vertical="center"/>
    </xf>
    <xf numFmtId="1" fontId="5" fillId="0" borderId="48" xfId="10" applyNumberFormat="1" applyFont="1" applyBorder="1" applyAlignment="1">
      <alignment vertical="center"/>
    </xf>
    <xf numFmtId="0" fontId="5" fillId="0" borderId="48" xfId="10" applyFont="1" applyBorder="1" applyAlignment="1">
      <alignment horizontal="left" vertical="center" wrapText="1"/>
    </xf>
    <xf numFmtId="0" fontId="3" fillId="0" borderId="48" xfId="10" applyFont="1" applyBorder="1" applyAlignment="1">
      <alignment vertical="center" wrapText="1"/>
    </xf>
    <xf numFmtId="1" fontId="3" fillId="0" borderId="48" xfId="10" applyNumberFormat="1" applyFont="1" applyBorder="1" applyAlignment="1">
      <alignment vertical="center"/>
    </xf>
    <xf numFmtId="1" fontId="3" fillId="0" borderId="34" xfId="10" applyNumberFormat="1" applyFont="1" applyBorder="1" applyAlignment="1">
      <alignment vertical="center"/>
    </xf>
    <xf numFmtId="1" fontId="3" fillId="0" borderId="18" xfId="10" applyNumberFormat="1" applyFont="1" applyBorder="1" applyAlignment="1">
      <alignment vertical="center"/>
    </xf>
    <xf numFmtId="0" fontId="3" fillId="0" borderId="48" xfId="10" applyFont="1" applyBorder="1"/>
  </cellXfs>
  <cellStyles count="181">
    <cellStyle name="% procenta" xfId="11"/>
    <cellStyle name="¬µrka" xfId="12"/>
    <cellStyle name="20 % – Zvýraznění1 2" xfId="13"/>
    <cellStyle name="20 % – Zvýraznění2 2" xfId="14"/>
    <cellStyle name="20 % – Zvýraznění3 2" xfId="15"/>
    <cellStyle name="20 % – Zvýraznění4 2" xfId="16"/>
    <cellStyle name="20 % – Zvýraznění5 2" xfId="17"/>
    <cellStyle name="20 % – Zvýraznění6 2" xfId="18"/>
    <cellStyle name="20% - Accent1" xfId="19"/>
    <cellStyle name="20% - Accent2" xfId="20"/>
    <cellStyle name="20% - Accent3" xfId="21"/>
    <cellStyle name="20% - Accent4" xfId="22"/>
    <cellStyle name="20% - Accent5" xfId="23"/>
    <cellStyle name="20% - Accent6" xfId="24"/>
    <cellStyle name="40 % – Zvýraznění1 2" xfId="25"/>
    <cellStyle name="40 % – Zvýraznění2 2" xfId="26"/>
    <cellStyle name="40 % – Zvýraznění3 2" xfId="27"/>
    <cellStyle name="40 % – Zvýraznění4 2" xfId="28"/>
    <cellStyle name="40 % – Zvýraznění5 2" xfId="29"/>
    <cellStyle name="40 % – Zvýraznění6 2" xfId="30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60 % – Zvýraznění1 2" xfId="37"/>
    <cellStyle name="60 % – Zvýraznění2 2" xfId="38"/>
    <cellStyle name="60 % – Zvýraznění3 2" xfId="39"/>
    <cellStyle name="60 % – Zvýraznění4 2" xfId="40"/>
    <cellStyle name="60 % – Zvýraznění5 2" xfId="41"/>
    <cellStyle name="60 % – Zvýraznění6 2" xfId="42"/>
    <cellStyle name="60% - Accent1" xfId="43"/>
    <cellStyle name="60% - Accent2" xfId="44"/>
    <cellStyle name="60% - Accent3" xfId="45"/>
    <cellStyle name="60% - Accent4" xfId="46"/>
    <cellStyle name="60% - Accent5" xfId="47"/>
    <cellStyle name="60% - Accent6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Calculation" xfId="56"/>
    <cellStyle name="Calculation 2" xfId="57"/>
    <cellStyle name="Celkem 2" xfId="58"/>
    <cellStyle name="Celkem 3" xfId="59"/>
    <cellStyle name="Comma" xfId="60"/>
    <cellStyle name="Comma 2" xfId="61"/>
    <cellStyle name="Currency" xfId="62"/>
    <cellStyle name="Currency 2" xfId="63"/>
    <cellStyle name="Čárka 2" xfId="64"/>
    <cellStyle name="čárky [0]_81" xfId="65"/>
    <cellStyle name="Čárky bez des. míst 2" xfId="66"/>
    <cellStyle name="Čárky bez des. míst 3" xfId="67"/>
    <cellStyle name="Čárky bez des. míst 3 2" xfId="68"/>
    <cellStyle name="Date" xfId="69"/>
    <cellStyle name="Date 2" xfId="70"/>
    <cellStyle name="Date 3" xfId="71"/>
    <cellStyle name="Datum" xfId="72"/>
    <cellStyle name="Datum 2" xfId="73"/>
    <cellStyle name="Explanatory Text" xfId="74"/>
    <cellStyle name="Finanèní" xfId="75"/>
    <cellStyle name="Fixed" xfId="76"/>
    <cellStyle name="Fixed 2" xfId="77"/>
    <cellStyle name="Fixed 3" xfId="78"/>
    <cellStyle name="Good" xfId="79"/>
    <cellStyle name="Heading 1" xfId="80"/>
    <cellStyle name="Heading 2" xfId="81"/>
    <cellStyle name="Heading 3" xfId="82"/>
    <cellStyle name="Heading 4" xfId="83"/>
    <cellStyle name="Heading1" xfId="84"/>
    <cellStyle name="Heading1 2" xfId="85"/>
    <cellStyle name="Heading1 3" xfId="86"/>
    <cellStyle name="Heading2" xfId="87"/>
    <cellStyle name="Heading2 2" xfId="88"/>
    <cellStyle name="Heading2 3" xfId="89"/>
    <cellStyle name="Check Cell" xfId="90"/>
    <cellStyle name="Chybně 2" xfId="91"/>
    <cellStyle name="Input" xfId="92"/>
    <cellStyle name="Input 2" xfId="93"/>
    <cellStyle name="Kontrolní buňka 2" xfId="94"/>
    <cellStyle name="Linked Cell" xfId="95"/>
    <cellStyle name="M·na" xfId="96"/>
    <cellStyle name="Měna 2" xfId="97"/>
    <cellStyle name="Měna 3" xfId="98"/>
    <cellStyle name="Mìna" xfId="99"/>
    <cellStyle name="Nadpis 1 2" xfId="100"/>
    <cellStyle name="Nadpis 2 2" xfId="101"/>
    <cellStyle name="Nadpis 3 2" xfId="102"/>
    <cellStyle name="Nadpis 4 2" xfId="103"/>
    <cellStyle name="Nadpis1" xfId="104"/>
    <cellStyle name="Nadpis2" xfId="105"/>
    <cellStyle name="Název 2" xfId="106"/>
    <cellStyle name="Neutral" xfId="107"/>
    <cellStyle name="Neutrální 2" xfId="108"/>
    <cellStyle name="Normal_Tableau1" xfId="109"/>
    <cellStyle name="Normální" xfId="0" builtinId="0"/>
    <cellStyle name="Normální 10" xfId="110"/>
    <cellStyle name="Normální 11" xfId="111"/>
    <cellStyle name="Normální 11 2" xfId="112"/>
    <cellStyle name="Normální 11_příprava NR 2015 jedn. střediska" xfId="113"/>
    <cellStyle name="Normální 12" xfId="114"/>
    <cellStyle name="Normální 12 2" xfId="115"/>
    <cellStyle name="Normální 13" xfId="116"/>
    <cellStyle name="Normální 14" xfId="117"/>
    <cellStyle name="Normální 15" xfId="118"/>
    <cellStyle name="Normální 2" xfId="119"/>
    <cellStyle name="Normální 2 2" xfId="120"/>
    <cellStyle name="Normální 2 2 2" xfId="1"/>
    <cellStyle name="Normální 2 2 3" xfId="121"/>
    <cellStyle name="Normální 2 3" xfId="122"/>
    <cellStyle name="Normální 2 4" xfId="123"/>
    <cellStyle name="Normální 2 5" xfId="124"/>
    <cellStyle name="Normální 2 6" xfId="125"/>
    <cellStyle name="Normální 2_ČÍSELNÍK 2013 - ANALYTICKÉ ÚČTY-  2013-02-08" xfId="126"/>
    <cellStyle name="Normální 3" xfId="127"/>
    <cellStyle name="Normální 3 2" xfId="128"/>
    <cellStyle name="Normální 3 2 2" xfId="129"/>
    <cellStyle name="Normální 3 3" xfId="130"/>
    <cellStyle name="Normální 3 4" xfId="131"/>
    <cellStyle name="Normální 3 5" xfId="132"/>
    <cellStyle name="Normální 3 5 2" xfId="133"/>
    <cellStyle name="Normální 3 6" xfId="134"/>
    <cellStyle name="Normální 4" xfId="135"/>
    <cellStyle name="Normální 4 2" xfId="136"/>
    <cellStyle name="Normální 4 3" xfId="2"/>
    <cellStyle name="Normální 5" xfId="137"/>
    <cellStyle name="Normální 5 2" xfId="138"/>
    <cellStyle name="Normální 6" xfId="139"/>
    <cellStyle name="Normální 6 2" xfId="140"/>
    <cellStyle name="Normální 6 3" xfId="141"/>
    <cellStyle name="Normální 7" xfId="142"/>
    <cellStyle name="Normální 8" xfId="143"/>
    <cellStyle name="Normální 9" xfId="144"/>
    <cellStyle name="normální_344 ÚPV Hejný NR 2012" xfId="8"/>
    <cellStyle name="normální_bilance jednoduchá" xfId="4"/>
    <cellStyle name="normální_Formulář 2 6 - předáno 12 10 2007 (3)" xfId="7"/>
    <cellStyle name="normální_List1" xfId="3"/>
    <cellStyle name="normální_Návrh nové tabulky 1_6 vyhlášky 165_2008_25_02_2013" xfId="9"/>
    <cellStyle name="normální_Tabulky vyhláška aktuální" xfId="10"/>
    <cellStyle name="normální_V 2011" xfId="5"/>
    <cellStyle name="normální_Vyhled_04_06_SFZP" xfId="6"/>
    <cellStyle name="Note" xfId="145"/>
    <cellStyle name="Note 2" xfId="146"/>
    <cellStyle name="Output" xfId="147"/>
    <cellStyle name="Output 2" xfId="148"/>
    <cellStyle name="Percent" xfId="149"/>
    <cellStyle name="Percent 2" xfId="150"/>
    <cellStyle name="Pevní" xfId="151"/>
    <cellStyle name="Pevný" xfId="152"/>
    <cellStyle name="Poznámka 2" xfId="153"/>
    <cellStyle name="Procenta 2" xfId="154"/>
    <cellStyle name="Procenta 2 2" xfId="155"/>
    <cellStyle name="Procenta 3" xfId="156"/>
    <cellStyle name="Propojená buňka 2" xfId="157"/>
    <cellStyle name="SAPBEXaggData" xfId="158"/>
    <cellStyle name="SAPBEXaggItem" xfId="159"/>
    <cellStyle name="SAPBEXchaText" xfId="160"/>
    <cellStyle name="SAPBEXstdData" xfId="161"/>
    <cellStyle name="SAPBEXstdItem" xfId="162"/>
    <cellStyle name="Správně 2" xfId="163"/>
    <cellStyle name="Text upozornění 2" xfId="164"/>
    <cellStyle name="Title" xfId="165"/>
    <cellStyle name="Total" xfId="166"/>
    <cellStyle name="Total 2" xfId="167"/>
    <cellStyle name="Total 3" xfId="168"/>
    <cellStyle name="Total 4" xfId="169"/>
    <cellStyle name="Vstup 2" xfId="170"/>
    <cellStyle name="Výpočet 2" xfId="171"/>
    <cellStyle name="Výstup 2" xfId="172"/>
    <cellStyle name="Vysvětlující text 2" xfId="173"/>
    <cellStyle name="Warning Text" xfId="174"/>
    <cellStyle name="Zvýraznění 1 2" xfId="175"/>
    <cellStyle name="Zvýraznění 2 2" xfId="176"/>
    <cellStyle name="Zvýraznění 3 2" xfId="177"/>
    <cellStyle name="Zvýraznění 4 2" xfId="178"/>
    <cellStyle name="Zvýraznění 5 2" xfId="179"/>
    <cellStyle name="Zvýraznění 6 2" xfId="1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JVICE1\novotnyjo$\Kub&#367;\Dokumenty%20Excel\ROZPO&#268;ET%202003\SR%202003\Schv&#225;len&#253;%20rozpo&#269;et%20%20%20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it"/>
      <sheetName val="RO data"/>
      <sheetName val="334"/>
      <sheetName val="334-Prog"/>
      <sheetName val="VIII"/>
      <sheetName val="sestavy"/>
      <sheetName val="Běžné PO"/>
      <sheetName val="Běžné RO"/>
      <sheetName val="RO mzdy"/>
      <sheetName val="Kapitálové"/>
      <sheetName val="ban.účty"/>
      <sheetName val="EO"/>
      <sheetName val="OMG"/>
      <sheetName val="OVS 531"/>
      <sheetName val="OVS 530"/>
      <sheetName val="OPP"/>
      <sheetName val="OC"/>
      <sheetName val="OZ"/>
      <sheetName val="OUK 261"/>
      <sheetName val="OUK 262"/>
      <sheetName val="ORNK"/>
      <sheetName val="OHSP"/>
      <sheetName val="SPO"/>
      <sheetName val="KCVV"/>
      <sheetName val="OLP"/>
      <sheetName val="SMPO"/>
      <sheetName val="SOAP"/>
      <sheetName val="KGK"/>
      <sheetName val="SOK"/>
      <sheetName val="PI"/>
      <sheetName val="SOIA"/>
      <sheetName val="KBŘ"/>
      <sheetName val="RO data (2)"/>
      <sheetName val="RO data (3)"/>
      <sheetName val="RO data (4)"/>
      <sheetName val="RO data (5)"/>
    </sheetNames>
    <sheetDataSet>
      <sheetData sheetId="0">
        <row r="4070">
          <cell r="A4070" t="str">
            <v>UR</v>
          </cell>
        </row>
      </sheetData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zoomScaleNormal="100" workbookViewId="0">
      <pane xSplit="3" ySplit="8" topLeftCell="D48" activePane="bottomRight" state="frozen"/>
      <selection activeCell="H22" sqref="H22"/>
      <selection pane="topRight" activeCell="H22" sqref="H22"/>
      <selection pane="bottomLeft" activeCell="H22" sqref="H22"/>
      <selection pane="bottomRight" activeCell="N66" sqref="N66"/>
    </sheetView>
  </sheetViews>
  <sheetFormatPr defaultRowHeight="12.75" x14ac:dyDescent="0.2"/>
  <cols>
    <col min="1" max="1" width="1.7109375" style="1" customWidth="1"/>
    <col min="2" max="2" width="10.7109375" style="2" customWidth="1"/>
    <col min="3" max="3" width="66.140625" style="1" customWidth="1"/>
    <col min="4" max="4" width="13.85546875" style="1" customWidth="1"/>
    <col min="5" max="5" width="14.5703125" style="1" customWidth="1"/>
    <col min="6" max="6" width="12.42578125" style="1" customWidth="1"/>
    <col min="7" max="7" width="12.85546875" style="1" customWidth="1"/>
    <col min="8" max="8" width="12.7109375" style="1" bestFit="1" customWidth="1"/>
    <col min="9" max="255" width="9.140625" style="1"/>
    <col min="256" max="256" width="1.7109375" style="1" customWidth="1"/>
    <col min="257" max="257" width="10.7109375" style="1" customWidth="1"/>
    <col min="258" max="258" width="66.140625" style="1" customWidth="1"/>
    <col min="259" max="261" width="11.7109375" style="1" customWidth="1"/>
    <col min="262" max="262" width="12.28515625" style="1" customWidth="1"/>
    <col min="263" max="511" width="9.140625" style="1"/>
    <col min="512" max="512" width="1.7109375" style="1" customWidth="1"/>
    <col min="513" max="513" width="10.7109375" style="1" customWidth="1"/>
    <col min="514" max="514" width="66.140625" style="1" customWidth="1"/>
    <col min="515" max="517" width="11.7109375" style="1" customWidth="1"/>
    <col min="518" max="518" width="12.28515625" style="1" customWidth="1"/>
    <col min="519" max="767" width="9.140625" style="1"/>
    <col min="768" max="768" width="1.7109375" style="1" customWidth="1"/>
    <col min="769" max="769" width="10.7109375" style="1" customWidth="1"/>
    <col min="770" max="770" width="66.140625" style="1" customWidth="1"/>
    <col min="771" max="773" width="11.7109375" style="1" customWidth="1"/>
    <col min="774" max="774" width="12.28515625" style="1" customWidth="1"/>
    <col min="775" max="1023" width="9.140625" style="1"/>
    <col min="1024" max="1024" width="1.7109375" style="1" customWidth="1"/>
    <col min="1025" max="1025" width="10.7109375" style="1" customWidth="1"/>
    <col min="1026" max="1026" width="66.140625" style="1" customWidth="1"/>
    <col min="1027" max="1029" width="11.7109375" style="1" customWidth="1"/>
    <col min="1030" max="1030" width="12.28515625" style="1" customWidth="1"/>
    <col min="1031" max="1279" width="9.140625" style="1"/>
    <col min="1280" max="1280" width="1.7109375" style="1" customWidth="1"/>
    <col min="1281" max="1281" width="10.7109375" style="1" customWidth="1"/>
    <col min="1282" max="1282" width="66.140625" style="1" customWidth="1"/>
    <col min="1283" max="1285" width="11.7109375" style="1" customWidth="1"/>
    <col min="1286" max="1286" width="12.28515625" style="1" customWidth="1"/>
    <col min="1287" max="1535" width="9.140625" style="1"/>
    <col min="1536" max="1536" width="1.7109375" style="1" customWidth="1"/>
    <col min="1537" max="1537" width="10.7109375" style="1" customWidth="1"/>
    <col min="1538" max="1538" width="66.140625" style="1" customWidth="1"/>
    <col min="1539" max="1541" width="11.7109375" style="1" customWidth="1"/>
    <col min="1542" max="1542" width="12.28515625" style="1" customWidth="1"/>
    <col min="1543" max="1791" width="9.140625" style="1"/>
    <col min="1792" max="1792" width="1.7109375" style="1" customWidth="1"/>
    <col min="1793" max="1793" width="10.7109375" style="1" customWidth="1"/>
    <col min="1794" max="1794" width="66.140625" style="1" customWidth="1"/>
    <col min="1795" max="1797" width="11.7109375" style="1" customWidth="1"/>
    <col min="1798" max="1798" width="12.28515625" style="1" customWidth="1"/>
    <col min="1799" max="2047" width="9.140625" style="1"/>
    <col min="2048" max="2048" width="1.7109375" style="1" customWidth="1"/>
    <col min="2049" max="2049" width="10.7109375" style="1" customWidth="1"/>
    <col min="2050" max="2050" width="66.140625" style="1" customWidth="1"/>
    <col min="2051" max="2053" width="11.7109375" style="1" customWidth="1"/>
    <col min="2054" max="2054" width="12.28515625" style="1" customWidth="1"/>
    <col min="2055" max="2303" width="9.140625" style="1"/>
    <col min="2304" max="2304" width="1.7109375" style="1" customWidth="1"/>
    <col min="2305" max="2305" width="10.7109375" style="1" customWidth="1"/>
    <col min="2306" max="2306" width="66.140625" style="1" customWidth="1"/>
    <col min="2307" max="2309" width="11.7109375" style="1" customWidth="1"/>
    <col min="2310" max="2310" width="12.28515625" style="1" customWidth="1"/>
    <col min="2311" max="2559" width="9.140625" style="1"/>
    <col min="2560" max="2560" width="1.7109375" style="1" customWidth="1"/>
    <col min="2561" max="2561" width="10.7109375" style="1" customWidth="1"/>
    <col min="2562" max="2562" width="66.140625" style="1" customWidth="1"/>
    <col min="2563" max="2565" width="11.7109375" style="1" customWidth="1"/>
    <col min="2566" max="2566" width="12.28515625" style="1" customWidth="1"/>
    <col min="2567" max="2815" width="9.140625" style="1"/>
    <col min="2816" max="2816" width="1.7109375" style="1" customWidth="1"/>
    <col min="2817" max="2817" width="10.7109375" style="1" customWidth="1"/>
    <col min="2818" max="2818" width="66.140625" style="1" customWidth="1"/>
    <col min="2819" max="2821" width="11.7109375" style="1" customWidth="1"/>
    <col min="2822" max="2822" width="12.28515625" style="1" customWidth="1"/>
    <col min="2823" max="3071" width="9.140625" style="1"/>
    <col min="3072" max="3072" width="1.7109375" style="1" customWidth="1"/>
    <col min="3073" max="3073" width="10.7109375" style="1" customWidth="1"/>
    <col min="3074" max="3074" width="66.140625" style="1" customWidth="1"/>
    <col min="3075" max="3077" width="11.7109375" style="1" customWidth="1"/>
    <col min="3078" max="3078" width="12.28515625" style="1" customWidth="1"/>
    <col min="3079" max="3327" width="9.140625" style="1"/>
    <col min="3328" max="3328" width="1.7109375" style="1" customWidth="1"/>
    <col min="3329" max="3329" width="10.7109375" style="1" customWidth="1"/>
    <col min="3330" max="3330" width="66.140625" style="1" customWidth="1"/>
    <col min="3331" max="3333" width="11.7109375" style="1" customWidth="1"/>
    <col min="3334" max="3334" width="12.28515625" style="1" customWidth="1"/>
    <col min="3335" max="3583" width="9.140625" style="1"/>
    <col min="3584" max="3584" width="1.7109375" style="1" customWidth="1"/>
    <col min="3585" max="3585" width="10.7109375" style="1" customWidth="1"/>
    <col min="3586" max="3586" width="66.140625" style="1" customWidth="1"/>
    <col min="3587" max="3589" width="11.7109375" style="1" customWidth="1"/>
    <col min="3590" max="3590" width="12.28515625" style="1" customWidth="1"/>
    <col min="3591" max="3839" width="9.140625" style="1"/>
    <col min="3840" max="3840" width="1.7109375" style="1" customWidth="1"/>
    <col min="3841" max="3841" width="10.7109375" style="1" customWidth="1"/>
    <col min="3842" max="3842" width="66.140625" style="1" customWidth="1"/>
    <col min="3843" max="3845" width="11.7109375" style="1" customWidth="1"/>
    <col min="3846" max="3846" width="12.28515625" style="1" customWidth="1"/>
    <col min="3847" max="4095" width="9.140625" style="1"/>
    <col min="4096" max="4096" width="1.7109375" style="1" customWidth="1"/>
    <col min="4097" max="4097" width="10.7109375" style="1" customWidth="1"/>
    <col min="4098" max="4098" width="66.140625" style="1" customWidth="1"/>
    <col min="4099" max="4101" width="11.7109375" style="1" customWidth="1"/>
    <col min="4102" max="4102" width="12.28515625" style="1" customWidth="1"/>
    <col min="4103" max="4351" width="9.140625" style="1"/>
    <col min="4352" max="4352" width="1.7109375" style="1" customWidth="1"/>
    <col min="4353" max="4353" width="10.7109375" style="1" customWidth="1"/>
    <col min="4354" max="4354" width="66.140625" style="1" customWidth="1"/>
    <col min="4355" max="4357" width="11.7109375" style="1" customWidth="1"/>
    <col min="4358" max="4358" width="12.28515625" style="1" customWidth="1"/>
    <col min="4359" max="4607" width="9.140625" style="1"/>
    <col min="4608" max="4608" width="1.7109375" style="1" customWidth="1"/>
    <col min="4609" max="4609" width="10.7109375" style="1" customWidth="1"/>
    <col min="4610" max="4610" width="66.140625" style="1" customWidth="1"/>
    <col min="4611" max="4613" width="11.7109375" style="1" customWidth="1"/>
    <col min="4614" max="4614" width="12.28515625" style="1" customWidth="1"/>
    <col min="4615" max="4863" width="9.140625" style="1"/>
    <col min="4864" max="4864" width="1.7109375" style="1" customWidth="1"/>
    <col min="4865" max="4865" width="10.7109375" style="1" customWidth="1"/>
    <col min="4866" max="4866" width="66.140625" style="1" customWidth="1"/>
    <col min="4867" max="4869" width="11.7109375" style="1" customWidth="1"/>
    <col min="4870" max="4870" width="12.28515625" style="1" customWidth="1"/>
    <col min="4871" max="5119" width="9.140625" style="1"/>
    <col min="5120" max="5120" width="1.7109375" style="1" customWidth="1"/>
    <col min="5121" max="5121" width="10.7109375" style="1" customWidth="1"/>
    <col min="5122" max="5122" width="66.140625" style="1" customWidth="1"/>
    <col min="5123" max="5125" width="11.7109375" style="1" customWidth="1"/>
    <col min="5126" max="5126" width="12.28515625" style="1" customWidth="1"/>
    <col min="5127" max="5375" width="9.140625" style="1"/>
    <col min="5376" max="5376" width="1.7109375" style="1" customWidth="1"/>
    <col min="5377" max="5377" width="10.7109375" style="1" customWidth="1"/>
    <col min="5378" max="5378" width="66.140625" style="1" customWidth="1"/>
    <col min="5379" max="5381" width="11.7109375" style="1" customWidth="1"/>
    <col min="5382" max="5382" width="12.28515625" style="1" customWidth="1"/>
    <col min="5383" max="5631" width="9.140625" style="1"/>
    <col min="5632" max="5632" width="1.7109375" style="1" customWidth="1"/>
    <col min="5633" max="5633" width="10.7109375" style="1" customWidth="1"/>
    <col min="5634" max="5634" width="66.140625" style="1" customWidth="1"/>
    <col min="5635" max="5637" width="11.7109375" style="1" customWidth="1"/>
    <col min="5638" max="5638" width="12.28515625" style="1" customWidth="1"/>
    <col min="5639" max="5887" width="9.140625" style="1"/>
    <col min="5888" max="5888" width="1.7109375" style="1" customWidth="1"/>
    <col min="5889" max="5889" width="10.7109375" style="1" customWidth="1"/>
    <col min="5890" max="5890" width="66.140625" style="1" customWidth="1"/>
    <col min="5891" max="5893" width="11.7109375" style="1" customWidth="1"/>
    <col min="5894" max="5894" width="12.28515625" style="1" customWidth="1"/>
    <col min="5895" max="6143" width="9.140625" style="1"/>
    <col min="6144" max="6144" width="1.7109375" style="1" customWidth="1"/>
    <col min="6145" max="6145" width="10.7109375" style="1" customWidth="1"/>
    <col min="6146" max="6146" width="66.140625" style="1" customWidth="1"/>
    <col min="6147" max="6149" width="11.7109375" style="1" customWidth="1"/>
    <col min="6150" max="6150" width="12.28515625" style="1" customWidth="1"/>
    <col min="6151" max="6399" width="9.140625" style="1"/>
    <col min="6400" max="6400" width="1.7109375" style="1" customWidth="1"/>
    <col min="6401" max="6401" width="10.7109375" style="1" customWidth="1"/>
    <col min="6402" max="6402" width="66.140625" style="1" customWidth="1"/>
    <col min="6403" max="6405" width="11.7109375" style="1" customWidth="1"/>
    <col min="6406" max="6406" width="12.28515625" style="1" customWidth="1"/>
    <col min="6407" max="6655" width="9.140625" style="1"/>
    <col min="6656" max="6656" width="1.7109375" style="1" customWidth="1"/>
    <col min="6657" max="6657" width="10.7109375" style="1" customWidth="1"/>
    <col min="6658" max="6658" width="66.140625" style="1" customWidth="1"/>
    <col min="6659" max="6661" width="11.7109375" style="1" customWidth="1"/>
    <col min="6662" max="6662" width="12.28515625" style="1" customWidth="1"/>
    <col min="6663" max="6911" width="9.140625" style="1"/>
    <col min="6912" max="6912" width="1.7109375" style="1" customWidth="1"/>
    <col min="6913" max="6913" width="10.7109375" style="1" customWidth="1"/>
    <col min="6914" max="6914" width="66.140625" style="1" customWidth="1"/>
    <col min="6915" max="6917" width="11.7109375" style="1" customWidth="1"/>
    <col min="6918" max="6918" width="12.28515625" style="1" customWidth="1"/>
    <col min="6919" max="7167" width="9.140625" style="1"/>
    <col min="7168" max="7168" width="1.7109375" style="1" customWidth="1"/>
    <col min="7169" max="7169" width="10.7109375" style="1" customWidth="1"/>
    <col min="7170" max="7170" width="66.140625" style="1" customWidth="1"/>
    <col min="7171" max="7173" width="11.7109375" style="1" customWidth="1"/>
    <col min="7174" max="7174" width="12.28515625" style="1" customWidth="1"/>
    <col min="7175" max="7423" width="9.140625" style="1"/>
    <col min="7424" max="7424" width="1.7109375" style="1" customWidth="1"/>
    <col min="7425" max="7425" width="10.7109375" style="1" customWidth="1"/>
    <col min="7426" max="7426" width="66.140625" style="1" customWidth="1"/>
    <col min="7427" max="7429" width="11.7109375" style="1" customWidth="1"/>
    <col min="7430" max="7430" width="12.28515625" style="1" customWidth="1"/>
    <col min="7431" max="7679" width="9.140625" style="1"/>
    <col min="7680" max="7680" width="1.7109375" style="1" customWidth="1"/>
    <col min="7681" max="7681" width="10.7109375" style="1" customWidth="1"/>
    <col min="7682" max="7682" width="66.140625" style="1" customWidth="1"/>
    <col min="7683" max="7685" width="11.7109375" style="1" customWidth="1"/>
    <col min="7686" max="7686" width="12.28515625" style="1" customWidth="1"/>
    <col min="7687" max="7935" width="9.140625" style="1"/>
    <col min="7936" max="7936" width="1.7109375" style="1" customWidth="1"/>
    <col min="7937" max="7937" width="10.7109375" style="1" customWidth="1"/>
    <col min="7938" max="7938" width="66.140625" style="1" customWidth="1"/>
    <col min="7939" max="7941" width="11.7109375" style="1" customWidth="1"/>
    <col min="7942" max="7942" width="12.28515625" style="1" customWidth="1"/>
    <col min="7943" max="8191" width="9.140625" style="1"/>
    <col min="8192" max="8192" width="1.7109375" style="1" customWidth="1"/>
    <col min="8193" max="8193" width="10.7109375" style="1" customWidth="1"/>
    <col min="8194" max="8194" width="66.140625" style="1" customWidth="1"/>
    <col min="8195" max="8197" width="11.7109375" style="1" customWidth="1"/>
    <col min="8198" max="8198" width="12.28515625" style="1" customWidth="1"/>
    <col min="8199" max="8447" width="9.140625" style="1"/>
    <col min="8448" max="8448" width="1.7109375" style="1" customWidth="1"/>
    <col min="8449" max="8449" width="10.7109375" style="1" customWidth="1"/>
    <col min="8450" max="8450" width="66.140625" style="1" customWidth="1"/>
    <col min="8451" max="8453" width="11.7109375" style="1" customWidth="1"/>
    <col min="8454" max="8454" width="12.28515625" style="1" customWidth="1"/>
    <col min="8455" max="8703" width="9.140625" style="1"/>
    <col min="8704" max="8704" width="1.7109375" style="1" customWidth="1"/>
    <col min="8705" max="8705" width="10.7109375" style="1" customWidth="1"/>
    <col min="8706" max="8706" width="66.140625" style="1" customWidth="1"/>
    <col min="8707" max="8709" width="11.7109375" style="1" customWidth="1"/>
    <col min="8710" max="8710" width="12.28515625" style="1" customWidth="1"/>
    <col min="8711" max="8959" width="9.140625" style="1"/>
    <col min="8960" max="8960" width="1.7109375" style="1" customWidth="1"/>
    <col min="8961" max="8961" width="10.7109375" style="1" customWidth="1"/>
    <col min="8962" max="8962" width="66.140625" style="1" customWidth="1"/>
    <col min="8963" max="8965" width="11.7109375" style="1" customWidth="1"/>
    <col min="8966" max="8966" width="12.28515625" style="1" customWidth="1"/>
    <col min="8967" max="9215" width="9.140625" style="1"/>
    <col min="9216" max="9216" width="1.7109375" style="1" customWidth="1"/>
    <col min="9217" max="9217" width="10.7109375" style="1" customWidth="1"/>
    <col min="9218" max="9218" width="66.140625" style="1" customWidth="1"/>
    <col min="9219" max="9221" width="11.7109375" style="1" customWidth="1"/>
    <col min="9222" max="9222" width="12.28515625" style="1" customWidth="1"/>
    <col min="9223" max="9471" width="9.140625" style="1"/>
    <col min="9472" max="9472" width="1.7109375" style="1" customWidth="1"/>
    <col min="9473" max="9473" width="10.7109375" style="1" customWidth="1"/>
    <col min="9474" max="9474" width="66.140625" style="1" customWidth="1"/>
    <col min="9475" max="9477" width="11.7109375" style="1" customWidth="1"/>
    <col min="9478" max="9478" width="12.28515625" style="1" customWidth="1"/>
    <col min="9479" max="9727" width="9.140625" style="1"/>
    <col min="9728" max="9728" width="1.7109375" style="1" customWidth="1"/>
    <col min="9729" max="9729" width="10.7109375" style="1" customWidth="1"/>
    <col min="9730" max="9730" width="66.140625" style="1" customWidth="1"/>
    <col min="9731" max="9733" width="11.7109375" style="1" customWidth="1"/>
    <col min="9734" max="9734" width="12.28515625" style="1" customWidth="1"/>
    <col min="9735" max="9983" width="9.140625" style="1"/>
    <col min="9984" max="9984" width="1.7109375" style="1" customWidth="1"/>
    <col min="9985" max="9985" width="10.7109375" style="1" customWidth="1"/>
    <col min="9986" max="9986" width="66.140625" style="1" customWidth="1"/>
    <col min="9987" max="9989" width="11.7109375" style="1" customWidth="1"/>
    <col min="9990" max="9990" width="12.28515625" style="1" customWidth="1"/>
    <col min="9991" max="10239" width="9.140625" style="1"/>
    <col min="10240" max="10240" width="1.7109375" style="1" customWidth="1"/>
    <col min="10241" max="10241" width="10.7109375" style="1" customWidth="1"/>
    <col min="10242" max="10242" width="66.140625" style="1" customWidth="1"/>
    <col min="10243" max="10245" width="11.7109375" style="1" customWidth="1"/>
    <col min="10246" max="10246" width="12.28515625" style="1" customWidth="1"/>
    <col min="10247" max="10495" width="9.140625" style="1"/>
    <col min="10496" max="10496" width="1.7109375" style="1" customWidth="1"/>
    <col min="10497" max="10497" width="10.7109375" style="1" customWidth="1"/>
    <col min="10498" max="10498" width="66.140625" style="1" customWidth="1"/>
    <col min="10499" max="10501" width="11.7109375" style="1" customWidth="1"/>
    <col min="10502" max="10502" width="12.28515625" style="1" customWidth="1"/>
    <col min="10503" max="10751" width="9.140625" style="1"/>
    <col min="10752" max="10752" width="1.7109375" style="1" customWidth="1"/>
    <col min="10753" max="10753" width="10.7109375" style="1" customWidth="1"/>
    <col min="10754" max="10754" width="66.140625" style="1" customWidth="1"/>
    <col min="10755" max="10757" width="11.7109375" style="1" customWidth="1"/>
    <col min="10758" max="10758" width="12.28515625" style="1" customWidth="1"/>
    <col min="10759" max="11007" width="9.140625" style="1"/>
    <col min="11008" max="11008" width="1.7109375" style="1" customWidth="1"/>
    <col min="11009" max="11009" width="10.7109375" style="1" customWidth="1"/>
    <col min="11010" max="11010" width="66.140625" style="1" customWidth="1"/>
    <col min="11011" max="11013" width="11.7109375" style="1" customWidth="1"/>
    <col min="11014" max="11014" width="12.28515625" style="1" customWidth="1"/>
    <col min="11015" max="11263" width="9.140625" style="1"/>
    <col min="11264" max="11264" width="1.7109375" style="1" customWidth="1"/>
    <col min="11265" max="11265" width="10.7109375" style="1" customWidth="1"/>
    <col min="11266" max="11266" width="66.140625" style="1" customWidth="1"/>
    <col min="11267" max="11269" width="11.7109375" style="1" customWidth="1"/>
    <col min="11270" max="11270" width="12.28515625" style="1" customWidth="1"/>
    <col min="11271" max="11519" width="9.140625" style="1"/>
    <col min="11520" max="11520" width="1.7109375" style="1" customWidth="1"/>
    <col min="11521" max="11521" width="10.7109375" style="1" customWidth="1"/>
    <col min="11522" max="11522" width="66.140625" style="1" customWidth="1"/>
    <col min="11523" max="11525" width="11.7109375" style="1" customWidth="1"/>
    <col min="11526" max="11526" width="12.28515625" style="1" customWidth="1"/>
    <col min="11527" max="11775" width="9.140625" style="1"/>
    <col min="11776" max="11776" width="1.7109375" style="1" customWidth="1"/>
    <col min="11777" max="11777" width="10.7109375" style="1" customWidth="1"/>
    <col min="11778" max="11778" width="66.140625" style="1" customWidth="1"/>
    <col min="11779" max="11781" width="11.7109375" style="1" customWidth="1"/>
    <col min="11782" max="11782" width="12.28515625" style="1" customWidth="1"/>
    <col min="11783" max="12031" width="9.140625" style="1"/>
    <col min="12032" max="12032" width="1.7109375" style="1" customWidth="1"/>
    <col min="12033" max="12033" width="10.7109375" style="1" customWidth="1"/>
    <col min="12034" max="12034" width="66.140625" style="1" customWidth="1"/>
    <col min="12035" max="12037" width="11.7109375" style="1" customWidth="1"/>
    <col min="12038" max="12038" width="12.28515625" style="1" customWidth="1"/>
    <col min="12039" max="12287" width="9.140625" style="1"/>
    <col min="12288" max="12288" width="1.7109375" style="1" customWidth="1"/>
    <col min="12289" max="12289" width="10.7109375" style="1" customWidth="1"/>
    <col min="12290" max="12290" width="66.140625" style="1" customWidth="1"/>
    <col min="12291" max="12293" width="11.7109375" style="1" customWidth="1"/>
    <col min="12294" max="12294" width="12.28515625" style="1" customWidth="1"/>
    <col min="12295" max="12543" width="9.140625" style="1"/>
    <col min="12544" max="12544" width="1.7109375" style="1" customWidth="1"/>
    <col min="12545" max="12545" width="10.7109375" style="1" customWidth="1"/>
    <col min="12546" max="12546" width="66.140625" style="1" customWidth="1"/>
    <col min="12547" max="12549" width="11.7109375" style="1" customWidth="1"/>
    <col min="12550" max="12550" width="12.28515625" style="1" customWidth="1"/>
    <col min="12551" max="12799" width="9.140625" style="1"/>
    <col min="12800" max="12800" width="1.7109375" style="1" customWidth="1"/>
    <col min="12801" max="12801" width="10.7109375" style="1" customWidth="1"/>
    <col min="12802" max="12802" width="66.140625" style="1" customWidth="1"/>
    <col min="12803" max="12805" width="11.7109375" style="1" customWidth="1"/>
    <col min="12806" max="12806" width="12.28515625" style="1" customWidth="1"/>
    <col min="12807" max="13055" width="9.140625" style="1"/>
    <col min="13056" max="13056" width="1.7109375" style="1" customWidth="1"/>
    <col min="13057" max="13057" width="10.7109375" style="1" customWidth="1"/>
    <col min="13058" max="13058" width="66.140625" style="1" customWidth="1"/>
    <col min="13059" max="13061" width="11.7109375" style="1" customWidth="1"/>
    <col min="13062" max="13062" width="12.28515625" style="1" customWidth="1"/>
    <col min="13063" max="13311" width="9.140625" style="1"/>
    <col min="13312" max="13312" width="1.7109375" style="1" customWidth="1"/>
    <col min="13313" max="13313" width="10.7109375" style="1" customWidth="1"/>
    <col min="13314" max="13314" width="66.140625" style="1" customWidth="1"/>
    <col min="13315" max="13317" width="11.7109375" style="1" customWidth="1"/>
    <col min="13318" max="13318" width="12.28515625" style="1" customWidth="1"/>
    <col min="13319" max="13567" width="9.140625" style="1"/>
    <col min="13568" max="13568" width="1.7109375" style="1" customWidth="1"/>
    <col min="13569" max="13569" width="10.7109375" style="1" customWidth="1"/>
    <col min="13570" max="13570" width="66.140625" style="1" customWidth="1"/>
    <col min="13571" max="13573" width="11.7109375" style="1" customWidth="1"/>
    <col min="13574" max="13574" width="12.28515625" style="1" customWidth="1"/>
    <col min="13575" max="13823" width="9.140625" style="1"/>
    <col min="13824" max="13824" width="1.7109375" style="1" customWidth="1"/>
    <col min="13825" max="13825" width="10.7109375" style="1" customWidth="1"/>
    <col min="13826" max="13826" width="66.140625" style="1" customWidth="1"/>
    <col min="13827" max="13829" width="11.7109375" style="1" customWidth="1"/>
    <col min="13830" max="13830" width="12.28515625" style="1" customWidth="1"/>
    <col min="13831" max="14079" width="9.140625" style="1"/>
    <col min="14080" max="14080" width="1.7109375" style="1" customWidth="1"/>
    <col min="14081" max="14081" width="10.7109375" style="1" customWidth="1"/>
    <col min="14082" max="14082" width="66.140625" style="1" customWidth="1"/>
    <col min="14083" max="14085" width="11.7109375" style="1" customWidth="1"/>
    <col min="14086" max="14086" width="12.28515625" style="1" customWidth="1"/>
    <col min="14087" max="14335" width="9.140625" style="1"/>
    <col min="14336" max="14336" width="1.7109375" style="1" customWidth="1"/>
    <col min="14337" max="14337" width="10.7109375" style="1" customWidth="1"/>
    <col min="14338" max="14338" width="66.140625" style="1" customWidth="1"/>
    <col min="14339" max="14341" width="11.7109375" style="1" customWidth="1"/>
    <col min="14342" max="14342" width="12.28515625" style="1" customWidth="1"/>
    <col min="14343" max="14591" width="9.140625" style="1"/>
    <col min="14592" max="14592" width="1.7109375" style="1" customWidth="1"/>
    <col min="14593" max="14593" width="10.7109375" style="1" customWidth="1"/>
    <col min="14594" max="14594" width="66.140625" style="1" customWidth="1"/>
    <col min="14595" max="14597" width="11.7109375" style="1" customWidth="1"/>
    <col min="14598" max="14598" width="12.28515625" style="1" customWidth="1"/>
    <col min="14599" max="14847" width="9.140625" style="1"/>
    <col min="14848" max="14848" width="1.7109375" style="1" customWidth="1"/>
    <col min="14849" max="14849" width="10.7109375" style="1" customWidth="1"/>
    <col min="14850" max="14850" width="66.140625" style="1" customWidth="1"/>
    <col min="14851" max="14853" width="11.7109375" style="1" customWidth="1"/>
    <col min="14854" max="14854" width="12.28515625" style="1" customWidth="1"/>
    <col min="14855" max="15103" width="9.140625" style="1"/>
    <col min="15104" max="15104" width="1.7109375" style="1" customWidth="1"/>
    <col min="15105" max="15105" width="10.7109375" style="1" customWidth="1"/>
    <col min="15106" max="15106" width="66.140625" style="1" customWidth="1"/>
    <col min="15107" max="15109" width="11.7109375" style="1" customWidth="1"/>
    <col min="15110" max="15110" width="12.28515625" style="1" customWidth="1"/>
    <col min="15111" max="15359" width="9.140625" style="1"/>
    <col min="15360" max="15360" width="1.7109375" style="1" customWidth="1"/>
    <col min="15361" max="15361" width="10.7109375" style="1" customWidth="1"/>
    <col min="15362" max="15362" width="66.140625" style="1" customWidth="1"/>
    <col min="15363" max="15365" width="11.7109375" style="1" customWidth="1"/>
    <col min="15366" max="15366" width="12.28515625" style="1" customWidth="1"/>
    <col min="15367" max="15615" width="9.140625" style="1"/>
    <col min="15616" max="15616" width="1.7109375" style="1" customWidth="1"/>
    <col min="15617" max="15617" width="10.7109375" style="1" customWidth="1"/>
    <col min="15618" max="15618" width="66.140625" style="1" customWidth="1"/>
    <col min="15619" max="15621" width="11.7109375" style="1" customWidth="1"/>
    <col min="15622" max="15622" width="12.28515625" style="1" customWidth="1"/>
    <col min="15623" max="15871" width="9.140625" style="1"/>
    <col min="15872" max="15872" width="1.7109375" style="1" customWidth="1"/>
    <col min="15873" max="15873" width="10.7109375" style="1" customWidth="1"/>
    <col min="15874" max="15874" width="66.140625" style="1" customWidth="1"/>
    <col min="15875" max="15877" width="11.7109375" style="1" customWidth="1"/>
    <col min="15878" max="15878" width="12.28515625" style="1" customWidth="1"/>
    <col min="15879" max="16127" width="9.140625" style="1"/>
    <col min="16128" max="16128" width="1.7109375" style="1" customWidth="1"/>
    <col min="16129" max="16129" width="10.7109375" style="1" customWidth="1"/>
    <col min="16130" max="16130" width="66.140625" style="1" customWidth="1"/>
    <col min="16131" max="16133" width="11.7109375" style="1" customWidth="1"/>
    <col min="16134" max="16134" width="12.28515625" style="1" customWidth="1"/>
    <col min="16135" max="16384" width="9.140625" style="1"/>
  </cols>
  <sheetData>
    <row r="1" spans="1:10" ht="15.75" x14ac:dyDescent="0.25">
      <c r="D1" s="3"/>
      <c r="E1" s="3"/>
      <c r="G1" s="3"/>
    </row>
    <row r="2" spans="1:10" ht="15.75" x14ac:dyDescent="0.25">
      <c r="D2" s="3"/>
      <c r="E2" s="3"/>
      <c r="F2" s="3"/>
    </row>
    <row r="3" spans="1:10" ht="15.75" x14ac:dyDescent="0.25">
      <c r="A3" s="4"/>
      <c r="B3" s="285" t="s">
        <v>0</v>
      </c>
      <c r="C3" s="285"/>
      <c r="D3" s="285"/>
      <c r="E3" s="285"/>
      <c r="F3" s="285"/>
      <c r="G3" s="285"/>
      <c r="H3" s="4"/>
      <c r="I3" s="4"/>
      <c r="J3" s="4"/>
    </row>
    <row r="4" spans="1:10" ht="15.75" x14ac:dyDescent="0.25">
      <c r="A4" s="5"/>
      <c r="B4" s="5" t="s">
        <v>314</v>
      </c>
      <c r="C4" s="5"/>
      <c r="D4" s="5"/>
      <c r="E4" s="5"/>
      <c r="F4" s="5"/>
      <c r="G4" s="5"/>
      <c r="H4" s="5"/>
      <c r="I4" s="5"/>
      <c r="J4" s="5"/>
    </row>
    <row r="5" spans="1:10" x14ac:dyDescent="0.2">
      <c r="A5" s="6"/>
      <c r="G5" s="7"/>
      <c r="H5" s="2"/>
    </row>
    <row r="6" spans="1:10" ht="15.75" x14ac:dyDescent="0.25">
      <c r="A6" s="4"/>
      <c r="B6" s="285" t="s">
        <v>1</v>
      </c>
      <c r="C6" s="285"/>
      <c r="D6" s="285"/>
      <c r="E6" s="285"/>
      <c r="F6" s="285"/>
      <c r="G6" s="285"/>
      <c r="H6" s="4"/>
    </row>
    <row r="7" spans="1:10" ht="16.5" customHeight="1" thickBot="1" x14ac:dyDescent="0.25">
      <c r="A7" s="6"/>
      <c r="G7" s="8" t="s">
        <v>2</v>
      </c>
      <c r="H7" s="2"/>
    </row>
    <row r="8" spans="1:10" s="6" customFormat="1" ht="45" customHeight="1" thickBot="1" x14ac:dyDescent="0.25">
      <c r="B8" s="9" t="s">
        <v>3</v>
      </c>
      <c r="C8" s="10" t="s">
        <v>4</v>
      </c>
      <c r="D8" s="10" t="s">
        <v>318</v>
      </c>
      <c r="E8" s="10" t="s">
        <v>320</v>
      </c>
      <c r="F8" s="10" t="s">
        <v>5</v>
      </c>
      <c r="G8" s="11" t="s">
        <v>319</v>
      </c>
    </row>
    <row r="9" spans="1:10" x14ac:dyDescent="0.2">
      <c r="B9" s="12">
        <v>1221</v>
      </c>
      <c r="C9" s="13" t="s">
        <v>6</v>
      </c>
      <c r="D9" s="14"/>
      <c r="E9" s="14"/>
      <c r="F9" s="14"/>
      <c r="G9" s="14"/>
    </row>
    <row r="10" spans="1:10" x14ac:dyDescent="0.2">
      <c r="B10" s="15">
        <v>1227</v>
      </c>
      <c r="C10" s="16" t="s">
        <v>7</v>
      </c>
      <c r="D10" s="17">
        <v>184000000</v>
      </c>
      <c r="E10" s="17">
        <v>194000000</v>
      </c>
      <c r="F10" s="17">
        <v>194000000</v>
      </c>
      <c r="G10" s="17">
        <v>194000000</v>
      </c>
    </row>
    <row r="11" spans="1:10" x14ac:dyDescent="0.2">
      <c r="B11" s="15">
        <v>1321</v>
      </c>
      <c r="C11" s="16" t="s">
        <v>8</v>
      </c>
      <c r="D11" s="17"/>
      <c r="E11" s="17"/>
      <c r="F11" s="17"/>
      <c r="G11" s="17"/>
    </row>
    <row r="12" spans="1:10" x14ac:dyDescent="0.2">
      <c r="B12" s="15">
        <v>1322</v>
      </c>
      <c r="C12" s="16" t="s">
        <v>9</v>
      </c>
      <c r="D12" s="17"/>
      <c r="E12" s="17"/>
      <c r="F12" s="17"/>
      <c r="G12" s="17"/>
    </row>
    <row r="13" spans="1:10" x14ac:dyDescent="0.2">
      <c r="B13" s="15">
        <v>1331</v>
      </c>
      <c r="C13" s="16" t="s">
        <v>10</v>
      </c>
      <c r="D13" s="17"/>
      <c r="E13" s="17"/>
      <c r="F13" s="17"/>
      <c r="G13" s="17"/>
    </row>
    <row r="14" spans="1:10" x14ac:dyDescent="0.2">
      <c r="B14" s="15">
        <v>1332</v>
      </c>
      <c r="C14" s="16" t="s">
        <v>11</v>
      </c>
      <c r="D14" s="17"/>
      <c r="E14" s="17"/>
      <c r="F14" s="17"/>
      <c r="G14" s="17"/>
    </row>
    <row r="15" spans="1:10" x14ac:dyDescent="0.2">
      <c r="B15" s="15">
        <v>1333</v>
      </c>
      <c r="C15" s="16" t="s">
        <v>12</v>
      </c>
      <c r="D15" s="17"/>
      <c r="E15" s="17"/>
      <c r="F15" s="17"/>
      <c r="G15" s="17"/>
    </row>
    <row r="16" spans="1:10" x14ac:dyDescent="0.2">
      <c r="B16" s="15">
        <v>1334</v>
      </c>
      <c r="C16" s="16" t="s">
        <v>13</v>
      </c>
      <c r="D16" s="17"/>
      <c r="E16" s="17"/>
      <c r="F16" s="17"/>
      <c r="G16" s="17"/>
    </row>
    <row r="17" spans="2:9" x14ac:dyDescent="0.2">
      <c r="B17" s="15">
        <v>1335</v>
      </c>
      <c r="C17" s="16" t="s">
        <v>14</v>
      </c>
      <c r="D17" s="17"/>
      <c r="E17" s="17"/>
      <c r="F17" s="17"/>
      <c r="G17" s="17"/>
    </row>
    <row r="18" spans="2:9" x14ac:dyDescent="0.2">
      <c r="B18" s="15">
        <v>1338</v>
      </c>
      <c r="C18" s="16" t="s">
        <v>15</v>
      </c>
      <c r="D18" s="17"/>
      <c r="E18" s="17"/>
      <c r="F18" s="17"/>
      <c r="G18" s="17"/>
    </row>
    <row r="19" spans="2:9" x14ac:dyDescent="0.2">
      <c r="B19" s="15">
        <v>1339</v>
      </c>
      <c r="C19" s="16" t="s">
        <v>16</v>
      </c>
      <c r="D19" s="17"/>
      <c r="E19" s="17"/>
      <c r="F19" s="17"/>
      <c r="G19" s="17"/>
    </row>
    <row r="20" spans="2:9" x14ac:dyDescent="0.2">
      <c r="B20" s="18">
        <v>1359</v>
      </c>
      <c r="C20" s="19" t="s">
        <v>17</v>
      </c>
      <c r="D20" s="17"/>
      <c r="E20" s="17"/>
      <c r="F20" s="17"/>
      <c r="G20" s="17"/>
    </row>
    <row r="21" spans="2:9" x14ac:dyDescent="0.2">
      <c r="B21" s="18">
        <v>1361</v>
      </c>
      <c r="C21" s="19" t="s">
        <v>18</v>
      </c>
      <c r="D21" s="17">
        <v>6000000</v>
      </c>
      <c r="E21" s="17">
        <v>6000000</v>
      </c>
      <c r="F21" s="17">
        <v>6000000</v>
      </c>
      <c r="G21" s="17">
        <v>6000000</v>
      </c>
      <c r="H21" s="269"/>
    </row>
    <row r="22" spans="2:9" x14ac:dyDescent="0.2">
      <c r="B22" s="15">
        <v>1705</v>
      </c>
      <c r="C22" s="16" t="s">
        <v>19</v>
      </c>
      <c r="D22" s="17"/>
      <c r="E22" s="17"/>
      <c r="F22" s="17"/>
      <c r="G22" s="17"/>
      <c r="H22" s="269"/>
      <c r="I22" s="271"/>
    </row>
    <row r="23" spans="2:9" x14ac:dyDescent="0.2">
      <c r="B23" s="15">
        <v>1706</v>
      </c>
      <c r="C23" s="16" t="s">
        <v>20</v>
      </c>
      <c r="D23" s="17"/>
      <c r="E23" s="17"/>
      <c r="F23" s="17"/>
      <c r="G23" s="17"/>
      <c r="H23" s="270"/>
    </row>
    <row r="24" spans="2:9" x14ac:dyDescent="0.2">
      <c r="B24" s="15">
        <v>2111</v>
      </c>
      <c r="C24" s="16" t="s">
        <v>21</v>
      </c>
      <c r="D24" s="17"/>
      <c r="E24" s="17"/>
      <c r="F24" s="17"/>
      <c r="G24" s="17"/>
      <c r="H24" s="269"/>
    </row>
    <row r="25" spans="2:9" x14ac:dyDescent="0.2">
      <c r="B25" s="15">
        <v>2112</v>
      </c>
      <c r="C25" s="16" t="s">
        <v>22</v>
      </c>
      <c r="D25" s="17"/>
      <c r="E25" s="17"/>
      <c r="F25" s="17"/>
      <c r="G25" s="17"/>
      <c r="H25" s="269"/>
    </row>
    <row r="26" spans="2:9" x14ac:dyDescent="0.2">
      <c r="B26" s="15">
        <v>2114</v>
      </c>
      <c r="C26" s="16" t="s">
        <v>23</v>
      </c>
      <c r="D26" s="17"/>
      <c r="E26" s="17"/>
      <c r="F26" s="17"/>
      <c r="G26" s="17"/>
    </row>
    <row r="27" spans="2:9" x14ac:dyDescent="0.2">
      <c r="B27" s="15">
        <v>2119</v>
      </c>
      <c r="C27" s="16" t="s">
        <v>24</v>
      </c>
      <c r="D27" s="17">
        <v>49000000</v>
      </c>
      <c r="E27" s="17">
        <v>58250000</v>
      </c>
      <c r="F27" s="17">
        <v>57300000</v>
      </c>
      <c r="G27" s="17">
        <v>57300000</v>
      </c>
    </row>
    <row r="28" spans="2:9" x14ac:dyDescent="0.2">
      <c r="B28" s="15">
        <v>2131</v>
      </c>
      <c r="C28" s="16" t="s">
        <v>25</v>
      </c>
      <c r="D28" s="17"/>
      <c r="E28" s="17"/>
      <c r="F28" s="17"/>
      <c r="G28" s="17"/>
    </row>
    <row r="29" spans="2:9" x14ac:dyDescent="0.2">
      <c r="B29" s="15">
        <v>2132</v>
      </c>
      <c r="C29" s="16" t="s">
        <v>26</v>
      </c>
      <c r="D29" s="17"/>
      <c r="E29" s="17"/>
      <c r="F29" s="17"/>
      <c r="G29" s="17"/>
    </row>
    <row r="30" spans="2:9" x14ac:dyDescent="0.2">
      <c r="B30" s="15">
        <v>2141</v>
      </c>
      <c r="C30" s="16" t="s">
        <v>27</v>
      </c>
      <c r="D30" s="17"/>
      <c r="E30" s="17"/>
      <c r="F30" s="17"/>
      <c r="G30" s="17"/>
    </row>
    <row r="31" spans="2:9" x14ac:dyDescent="0.2">
      <c r="B31" s="15">
        <v>2143</v>
      </c>
      <c r="C31" s="16" t="s">
        <v>28</v>
      </c>
      <c r="D31" s="17"/>
      <c r="E31" s="17"/>
      <c r="F31" s="17"/>
      <c r="G31" s="17"/>
    </row>
    <row r="32" spans="2:9" x14ac:dyDescent="0.2">
      <c r="B32" s="15">
        <v>2211</v>
      </c>
      <c r="C32" s="16" t="s">
        <v>29</v>
      </c>
      <c r="D32" s="17"/>
      <c r="E32" s="17"/>
      <c r="F32" s="17"/>
      <c r="G32" s="17"/>
    </row>
    <row r="33" spans="2:9" x14ac:dyDescent="0.2">
      <c r="B33" s="15">
        <v>2212</v>
      </c>
      <c r="C33" s="16" t="s">
        <v>30</v>
      </c>
      <c r="D33" s="17">
        <v>150000</v>
      </c>
      <c r="E33" s="17">
        <v>150000</v>
      </c>
      <c r="F33" s="17">
        <v>150000</v>
      </c>
      <c r="G33" s="17">
        <v>150000</v>
      </c>
    </row>
    <row r="34" spans="2:9" x14ac:dyDescent="0.2">
      <c r="B34" s="15">
        <v>2221</v>
      </c>
      <c r="C34" s="16" t="s">
        <v>31</v>
      </c>
      <c r="D34" s="17"/>
      <c r="E34" s="17"/>
      <c r="F34" s="17"/>
      <c r="G34" s="17"/>
    </row>
    <row r="35" spans="2:9" x14ac:dyDescent="0.2">
      <c r="B35" s="15">
        <v>2222</v>
      </c>
      <c r="C35" s="16" t="s">
        <v>32</v>
      </c>
      <c r="D35" s="17"/>
      <c r="E35" s="17"/>
      <c r="F35" s="17"/>
      <c r="G35" s="17"/>
    </row>
    <row r="36" spans="2:9" x14ac:dyDescent="0.2">
      <c r="B36" s="15">
        <v>2229</v>
      </c>
      <c r="C36" s="16" t="s">
        <v>33</v>
      </c>
      <c r="D36" s="17">
        <v>1350000</v>
      </c>
      <c r="E36" s="17">
        <v>900000</v>
      </c>
      <c r="F36" s="17">
        <v>1350000</v>
      </c>
      <c r="G36" s="17">
        <v>1350000</v>
      </c>
    </row>
    <row r="37" spans="2:9" x14ac:dyDescent="0.2">
      <c r="B37" s="15">
        <v>2321</v>
      </c>
      <c r="C37" s="16" t="s">
        <v>34</v>
      </c>
      <c r="D37" s="17"/>
      <c r="E37" s="17"/>
      <c r="F37" s="17"/>
      <c r="G37" s="17"/>
    </row>
    <row r="38" spans="2:9" x14ac:dyDescent="0.2">
      <c r="B38" s="15">
        <v>2322</v>
      </c>
      <c r="C38" s="16" t="s">
        <v>35</v>
      </c>
      <c r="D38" s="17"/>
      <c r="E38" s="17"/>
      <c r="F38" s="17"/>
      <c r="G38" s="17"/>
    </row>
    <row r="39" spans="2:9" x14ac:dyDescent="0.2">
      <c r="B39" s="15">
        <v>2324</v>
      </c>
      <c r="C39" s="16" t="s">
        <v>36</v>
      </c>
      <c r="D39" s="17"/>
      <c r="E39" s="17"/>
      <c r="F39" s="17"/>
      <c r="G39" s="17"/>
    </row>
    <row r="40" spans="2:9" x14ac:dyDescent="0.2">
      <c r="B40" s="15">
        <v>2328</v>
      </c>
      <c r="C40" s="16" t="s">
        <v>37</v>
      </c>
      <c r="D40" s="17">
        <v>200000</v>
      </c>
      <c r="E40" s="17">
        <v>200000</v>
      </c>
      <c r="F40" s="17">
        <v>200000</v>
      </c>
      <c r="G40" s="17">
        <v>200000</v>
      </c>
      <c r="H40" s="272"/>
      <c r="I40" s="2"/>
    </row>
    <row r="41" spans="2:9" x14ac:dyDescent="0.2">
      <c r="B41" s="15">
        <v>2329</v>
      </c>
      <c r="C41" s="16" t="s">
        <v>38</v>
      </c>
      <c r="D41" s="17">
        <v>1000000</v>
      </c>
      <c r="E41" s="17">
        <v>500000</v>
      </c>
      <c r="F41" s="17">
        <v>1000000</v>
      </c>
      <c r="G41" s="17">
        <v>1000000</v>
      </c>
    </row>
    <row r="42" spans="2:9" x14ac:dyDescent="0.2">
      <c r="B42" s="15">
        <v>2342</v>
      </c>
      <c r="C42" s="16" t="s">
        <v>39</v>
      </c>
      <c r="D42" s="17"/>
      <c r="E42" s="17"/>
      <c r="F42" s="17"/>
      <c r="G42" s="17"/>
    </row>
    <row r="43" spans="2:9" x14ac:dyDescent="0.2">
      <c r="B43" s="15">
        <v>2411</v>
      </c>
      <c r="C43" s="16" t="s">
        <v>40</v>
      </c>
      <c r="D43" s="17"/>
      <c r="E43" s="17"/>
      <c r="F43" s="17"/>
      <c r="G43" s="17"/>
    </row>
    <row r="44" spans="2:9" x14ac:dyDescent="0.2">
      <c r="B44" s="15">
        <v>2412</v>
      </c>
      <c r="C44" s="16" t="s">
        <v>41</v>
      </c>
      <c r="D44" s="17"/>
      <c r="E44" s="17"/>
      <c r="F44" s="17"/>
      <c r="G44" s="17"/>
    </row>
    <row r="45" spans="2:9" x14ac:dyDescent="0.2">
      <c r="B45" s="15">
        <v>2413</v>
      </c>
      <c r="C45" s="16" t="s">
        <v>42</v>
      </c>
      <c r="D45" s="17"/>
      <c r="E45" s="17"/>
      <c r="F45" s="17"/>
      <c r="G45" s="17"/>
    </row>
    <row r="46" spans="2:9" x14ac:dyDescent="0.2">
      <c r="B46" s="15">
        <v>2420</v>
      </c>
      <c r="C46" s="16" t="s">
        <v>43</v>
      </c>
      <c r="D46" s="17"/>
      <c r="E46" s="17"/>
      <c r="F46" s="17"/>
      <c r="G46" s="17"/>
    </row>
    <row r="47" spans="2:9" x14ac:dyDescent="0.2">
      <c r="B47" s="15">
        <v>2439</v>
      </c>
      <c r="C47" s="16" t="s">
        <v>44</v>
      </c>
      <c r="D47" s="17"/>
      <c r="E47" s="17"/>
      <c r="F47" s="17"/>
      <c r="G47" s="17"/>
    </row>
    <row r="48" spans="2:9" x14ac:dyDescent="0.2">
      <c r="B48" s="15">
        <v>2441</v>
      </c>
      <c r="C48" s="16" t="s">
        <v>45</v>
      </c>
      <c r="D48" s="17"/>
      <c r="E48" s="17"/>
      <c r="F48" s="17"/>
      <c r="G48" s="17"/>
    </row>
    <row r="49" spans="2:9" x14ac:dyDescent="0.2">
      <c r="B49" s="15">
        <v>2442</v>
      </c>
      <c r="C49" s="16" t="s">
        <v>46</v>
      </c>
      <c r="D49" s="17"/>
      <c r="E49" s="17"/>
      <c r="F49" s="17"/>
      <c r="G49" s="17"/>
    </row>
    <row r="50" spans="2:9" x14ac:dyDescent="0.2">
      <c r="B50" s="15">
        <v>2449</v>
      </c>
      <c r="C50" s="16" t="s">
        <v>47</v>
      </c>
      <c r="D50" s="17"/>
      <c r="E50" s="17"/>
      <c r="F50" s="17"/>
      <c r="G50" s="17"/>
    </row>
    <row r="51" spans="2:9" x14ac:dyDescent="0.2">
      <c r="B51" s="15">
        <v>2451</v>
      </c>
      <c r="C51" s="20" t="s">
        <v>48</v>
      </c>
      <c r="D51" s="17"/>
      <c r="E51" s="17"/>
      <c r="F51" s="17"/>
      <c r="G51" s="17"/>
    </row>
    <row r="52" spans="2:9" x14ac:dyDescent="0.2">
      <c r="B52" s="15">
        <v>2452</v>
      </c>
      <c r="C52" s="16" t="s">
        <v>49</v>
      </c>
      <c r="D52" s="17"/>
      <c r="E52" s="17"/>
      <c r="F52" s="17"/>
      <c r="G52" s="17"/>
    </row>
    <row r="53" spans="2:9" x14ac:dyDescent="0.2">
      <c r="B53" s="15">
        <v>2459</v>
      </c>
      <c r="C53" s="16" t="s">
        <v>50</v>
      </c>
      <c r="D53" s="17"/>
      <c r="E53" s="17"/>
      <c r="F53" s="17"/>
      <c r="G53" s="17"/>
    </row>
    <row r="54" spans="2:9" x14ac:dyDescent="0.2">
      <c r="B54" s="15">
        <v>2460</v>
      </c>
      <c r="C54" s="16" t="s">
        <v>51</v>
      </c>
      <c r="D54" s="17"/>
      <c r="E54" s="17"/>
      <c r="F54" s="17"/>
      <c r="G54" s="17"/>
    </row>
    <row r="55" spans="2:9" x14ac:dyDescent="0.2">
      <c r="B55" s="15">
        <v>2512</v>
      </c>
      <c r="C55" s="16" t="s">
        <v>19</v>
      </c>
      <c r="D55" s="17"/>
      <c r="E55" s="17"/>
      <c r="F55" s="17"/>
      <c r="G55" s="17"/>
    </row>
    <row r="56" spans="2:9" x14ac:dyDescent="0.2">
      <c r="B56" s="15">
        <v>3113</v>
      </c>
      <c r="C56" s="16" t="s">
        <v>52</v>
      </c>
      <c r="D56" s="17"/>
      <c r="E56" s="17"/>
      <c r="F56" s="17"/>
      <c r="G56" s="17"/>
    </row>
    <row r="57" spans="2:9" x14ac:dyDescent="0.2">
      <c r="B57" s="15">
        <v>3119</v>
      </c>
      <c r="C57" s="16" t="s">
        <v>53</v>
      </c>
      <c r="D57" s="17"/>
      <c r="E57" s="17"/>
      <c r="F57" s="17"/>
      <c r="G57" s="17"/>
    </row>
    <row r="58" spans="2:9" x14ac:dyDescent="0.2">
      <c r="B58" s="15">
        <v>4111</v>
      </c>
      <c r="C58" s="16" t="s">
        <v>54</v>
      </c>
      <c r="D58" s="17"/>
      <c r="E58" s="17"/>
      <c r="F58" s="17"/>
      <c r="G58" s="17"/>
    </row>
    <row r="59" spans="2:9" x14ac:dyDescent="0.2">
      <c r="B59" s="15">
        <v>4113</v>
      </c>
      <c r="C59" s="16" t="s">
        <v>55</v>
      </c>
      <c r="D59" s="17"/>
      <c r="E59" s="17"/>
      <c r="F59" s="17"/>
      <c r="G59" s="17"/>
    </row>
    <row r="60" spans="2:9" x14ac:dyDescent="0.2">
      <c r="B60" s="15">
        <v>4114</v>
      </c>
      <c r="C60" s="16" t="s">
        <v>56</v>
      </c>
      <c r="D60" s="17"/>
      <c r="E60" s="17"/>
      <c r="F60" s="17"/>
      <c r="G60" s="17"/>
    </row>
    <row r="61" spans="2:9" x14ac:dyDescent="0.2">
      <c r="B61" s="15">
        <v>4116</v>
      </c>
      <c r="C61" s="16" t="s">
        <v>57</v>
      </c>
      <c r="D61" s="17">
        <v>807400000</v>
      </c>
      <c r="E61" s="17">
        <v>807400000</v>
      </c>
      <c r="F61" s="17">
        <v>807400000</v>
      </c>
      <c r="G61" s="17">
        <v>807400000</v>
      </c>
      <c r="H61" s="270"/>
      <c r="I61" s="2"/>
    </row>
    <row r="62" spans="2:9" x14ac:dyDescent="0.2">
      <c r="B62" s="15">
        <v>4119</v>
      </c>
      <c r="C62" s="16" t="s">
        <v>58</v>
      </c>
      <c r="D62" s="17"/>
      <c r="E62" s="17"/>
      <c r="F62" s="17"/>
      <c r="G62" s="17"/>
      <c r="H62" s="270"/>
    </row>
    <row r="63" spans="2:9" x14ac:dyDescent="0.2">
      <c r="B63" s="15">
        <v>4213</v>
      </c>
      <c r="C63" s="16" t="s">
        <v>59</v>
      </c>
      <c r="D63" s="17"/>
      <c r="E63" s="17"/>
      <c r="F63" s="17"/>
      <c r="G63" s="17"/>
      <c r="H63" s="270"/>
    </row>
    <row r="64" spans="2:9" x14ac:dyDescent="0.2">
      <c r="B64" s="15">
        <v>4214</v>
      </c>
      <c r="C64" s="16" t="s">
        <v>60</v>
      </c>
      <c r="D64" s="17"/>
      <c r="E64" s="17"/>
      <c r="F64" s="17"/>
      <c r="G64" s="17"/>
      <c r="H64" s="270"/>
    </row>
    <row r="65" spans="2:8" ht="13.5" thickBot="1" x14ac:dyDescent="0.25">
      <c r="B65" s="21">
        <v>4216</v>
      </c>
      <c r="C65" s="22" t="s">
        <v>61</v>
      </c>
      <c r="D65" s="23">
        <v>185462253</v>
      </c>
      <c r="E65" s="23">
        <v>200470855</v>
      </c>
      <c r="F65" s="23">
        <v>185000000</v>
      </c>
      <c r="G65" s="23">
        <v>185000000</v>
      </c>
      <c r="H65" s="270"/>
    </row>
    <row r="66" spans="2:8" ht="13.5" thickBot="1" x14ac:dyDescent="0.25">
      <c r="B66" s="24"/>
      <c r="C66" s="25" t="s">
        <v>62</v>
      </c>
      <c r="D66" s="216">
        <f>SUM(D9:D65)</f>
        <v>1234562253</v>
      </c>
      <c r="E66" s="216">
        <f>SUM(E9:E65)</f>
        <v>1267870855</v>
      </c>
      <c r="F66" s="216">
        <f>SUM(F9:F65)</f>
        <v>1252400000</v>
      </c>
      <c r="G66" s="216">
        <f>SUM(G9:G65)</f>
        <v>1252400000</v>
      </c>
      <c r="H66" s="270"/>
    </row>
    <row r="68" spans="2:8" x14ac:dyDescent="0.2">
      <c r="B68" s="26" t="s">
        <v>63</v>
      </c>
      <c r="C68" s="27" t="s">
        <v>64</v>
      </c>
      <c r="D68" s="28"/>
      <c r="E68" s="28"/>
      <c r="F68" s="28"/>
      <c r="G68" s="29"/>
    </row>
    <row r="69" spans="2:8" x14ac:dyDescent="0.2">
      <c r="B69" s="26" t="s">
        <v>65</v>
      </c>
      <c r="C69" s="27" t="s">
        <v>66</v>
      </c>
      <c r="D69" s="28"/>
      <c r="E69" s="28"/>
      <c r="F69" s="28"/>
      <c r="G69" s="29"/>
    </row>
    <row r="70" spans="2:8" x14ac:dyDescent="0.2">
      <c r="B70" s="30"/>
      <c r="C70" s="27" t="s">
        <v>67</v>
      </c>
      <c r="D70" s="31"/>
      <c r="E70" s="31"/>
      <c r="F70" s="31"/>
      <c r="G70" s="31"/>
    </row>
    <row r="71" spans="2:8" x14ac:dyDescent="0.2">
      <c r="C71" s="27" t="s">
        <v>68</v>
      </c>
    </row>
    <row r="72" spans="2:8" x14ac:dyDescent="0.2">
      <c r="C72" s="27" t="s">
        <v>69</v>
      </c>
      <c r="G72" s="8"/>
    </row>
    <row r="75" spans="2:8" x14ac:dyDescent="0.2">
      <c r="B75" s="1"/>
    </row>
    <row r="76" spans="2:8" x14ac:dyDescent="0.2">
      <c r="B76" s="1"/>
    </row>
    <row r="77" spans="2:8" x14ac:dyDescent="0.2">
      <c r="B77" s="1"/>
    </row>
    <row r="78" spans="2:8" x14ac:dyDescent="0.2">
      <c r="B78" s="1"/>
    </row>
  </sheetData>
  <mergeCells count="2">
    <mergeCell ref="B3:G3"/>
    <mergeCell ref="B6:G6"/>
  </mergeCells>
  <printOptions horizontalCentered="1"/>
  <pageMargins left="0.39370078740157483" right="0.39370078740157483" top="0.98425196850393704" bottom="0.98425196850393704" header="0.51181102362204722" footer="0.51181102362204722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2"/>
  <sheetViews>
    <sheetView topLeftCell="A19" zoomScaleNormal="100" workbookViewId="0">
      <selection activeCell="J136" sqref="J136:J137"/>
    </sheetView>
  </sheetViews>
  <sheetFormatPr defaultRowHeight="12.75" x14ac:dyDescent="0.25"/>
  <cols>
    <col min="1" max="1" width="3.42578125" style="33" customWidth="1"/>
    <col min="2" max="2" width="11" style="37" customWidth="1"/>
    <col min="3" max="3" width="72.7109375" style="217" customWidth="1"/>
    <col min="4" max="4" width="13.42578125" style="33" bestFit="1" customWidth="1"/>
    <col min="5" max="5" width="16" style="217" customWidth="1"/>
    <col min="6" max="6" width="15.140625" style="218" customWidth="1"/>
    <col min="7" max="7" width="13.42578125" style="218" customWidth="1"/>
    <col min="8" max="8" width="16" style="33" bestFit="1" customWidth="1"/>
    <col min="9" max="9" width="17" style="251" customWidth="1"/>
    <col min="10" max="255" width="9.140625" style="33"/>
    <col min="256" max="256" width="3.42578125" style="33" customWidth="1"/>
    <col min="257" max="257" width="11" style="33" customWidth="1"/>
    <col min="258" max="258" width="72.7109375" style="33" customWidth="1"/>
    <col min="259" max="261" width="11.28515625" style="33" customWidth="1"/>
    <col min="262" max="262" width="12.7109375" style="33" customWidth="1"/>
    <col min="263" max="511" width="9.140625" style="33"/>
    <col min="512" max="512" width="3.42578125" style="33" customWidth="1"/>
    <col min="513" max="513" width="11" style="33" customWidth="1"/>
    <col min="514" max="514" width="72.7109375" style="33" customWidth="1"/>
    <col min="515" max="517" width="11.28515625" style="33" customWidth="1"/>
    <col min="518" max="518" width="12.7109375" style="33" customWidth="1"/>
    <col min="519" max="767" width="9.140625" style="33"/>
    <col min="768" max="768" width="3.42578125" style="33" customWidth="1"/>
    <col min="769" max="769" width="11" style="33" customWidth="1"/>
    <col min="770" max="770" width="72.7109375" style="33" customWidth="1"/>
    <col min="771" max="773" width="11.28515625" style="33" customWidth="1"/>
    <col min="774" max="774" width="12.7109375" style="33" customWidth="1"/>
    <col min="775" max="1023" width="9.140625" style="33"/>
    <col min="1024" max="1024" width="3.42578125" style="33" customWidth="1"/>
    <col min="1025" max="1025" width="11" style="33" customWidth="1"/>
    <col min="1026" max="1026" width="72.7109375" style="33" customWidth="1"/>
    <col min="1027" max="1029" width="11.28515625" style="33" customWidth="1"/>
    <col min="1030" max="1030" width="12.7109375" style="33" customWidth="1"/>
    <col min="1031" max="1279" width="9.140625" style="33"/>
    <col min="1280" max="1280" width="3.42578125" style="33" customWidth="1"/>
    <col min="1281" max="1281" width="11" style="33" customWidth="1"/>
    <col min="1282" max="1282" width="72.7109375" style="33" customWidth="1"/>
    <col min="1283" max="1285" width="11.28515625" style="33" customWidth="1"/>
    <col min="1286" max="1286" width="12.7109375" style="33" customWidth="1"/>
    <col min="1287" max="1535" width="9.140625" style="33"/>
    <col min="1536" max="1536" width="3.42578125" style="33" customWidth="1"/>
    <col min="1537" max="1537" width="11" style="33" customWidth="1"/>
    <col min="1538" max="1538" width="72.7109375" style="33" customWidth="1"/>
    <col min="1539" max="1541" width="11.28515625" style="33" customWidth="1"/>
    <col min="1542" max="1542" width="12.7109375" style="33" customWidth="1"/>
    <col min="1543" max="1791" width="9.140625" style="33"/>
    <col min="1792" max="1792" width="3.42578125" style="33" customWidth="1"/>
    <col min="1793" max="1793" width="11" style="33" customWidth="1"/>
    <col min="1794" max="1794" width="72.7109375" style="33" customWidth="1"/>
    <col min="1795" max="1797" width="11.28515625" style="33" customWidth="1"/>
    <col min="1798" max="1798" width="12.7109375" style="33" customWidth="1"/>
    <col min="1799" max="2047" width="9.140625" style="33"/>
    <col min="2048" max="2048" width="3.42578125" style="33" customWidth="1"/>
    <col min="2049" max="2049" width="11" style="33" customWidth="1"/>
    <col min="2050" max="2050" width="72.7109375" style="33" customWidth="1"/>
    <col min="2051" max="2053" width="11.28515625" style="33" customWidth="1"/>
    <col min="2054" max="2054" width="12.7109375" style="33" customWidth="1"/>
    <col min="2055" max="2303" width="9.140625" style="33"/>
    <col min="2304" max="2304" width="3.42578125" style="33" customWidth="1"/>
    <col min="2305" max="2305" width="11" style="33" customWidth="1"/>
    <col min="2306" max="2306" width="72.7109375" style="33" customWidth="1"/>
    <col min="2307" max="2309" width="11.28515625" style="33" customWidth="1"/>
    <col min="2310" max="2310" width="12.7109375" style="33" customWidth="1"/>
    <col min="2311" max="2559" width="9.140625" style="33"/>
    <col min="2560" max="2560" width="3.42578125" style="33" customWidth="1"/>
    <col min="2561" max="2561" width="11" style="33" customWidth="1"/>
    <col min="2562" max="2562" width="72.7109375" style="33" customWidth="1"/>
    <col min="2563" max="2565" width="11.28515625" style="33" customWidth="1"/>
    <col min="2566" max="2566" width="12.7109375" style="33" customWidth="1"/>
    <col min="2567" max="2815" width="9.140625" style="33"/>
    <col min="2816" max="2816" width="3.42578125" style="33" customWidth="1"/>
    <col min="2817" max="2817" width="11" style="33" customWidth="1"/>
    <col min="2818" max="2818" width="72.7109375" style="33" customWidth="1"/>
    <col min="2819" max="2821" width="11.28515625" style="33" customWidth="1"/>
    <col min="2822" max="2822" width="12.7109375" style="33" customWidth="1"/>
    <col min="2823" max="3071" width="9.140625" style="33"/>
    <col min="3072" max="3072" width="3.42578125" style="33" customWidth="1"/>
    <col min="3073" max="3073" width="11" style="33" customWidth="1"/>
    <col min="3074" max="3074" width="72.7109375" style="33" customWidth="1"/>
    <col min="3075" max="3077" width="11.28515625" style="33" customWidth="1"/>
    <col min="3078" max="3078" width="12.7109375" style="33" customWidth="1"/>
    <col min="3079" max="3327" width="9.140625" style="33"/>
    <col min="3328" max="3328" width="3.42578125" style="33" customWidth="1"/>
    <col min="3329" max="3329" width="11" style="33" customWidth="1"/>
    <col min="3330" max="3330" width="72.7109375" style="33" customWidth="1"/>
    <col min="3331" max="3333" width="11.28515625" style="33" customWidth="1"/>
    <col min="3334" max="3334" width="12.7109375" style="33" customWidth="1"/>
    <col min="3335" max="3583" width="9.140625" style="33"/>
    <col min="3584" max="3584" width="3.42578125" style="33" customWidth="1"/>
    <col min="3585" max="3585" width="11" style="33" customWidth="1"/>
    <col min="3586" max="3586" width="72.7109375" style="33" customWidth="1"/>
    <col min="3587" max="3589" width="11.28515625" style="33" customWidth="1"/>
    <col min="3590" max="3590" width="12.7109375" style="33" customWidth="1"/>
    <col min="3591" max="3839" width="9.140625" style="33"/>
    <col min="3840" max="3840" width="3.42578125" style="33" customWidth="1"/>
    <col min="3841" max="3841" width="11" style="33" customWidth="1"/>
    <col min="3842" max="3842" width="72.7109375" style="33" customWidth="1"/>
    <col min="3843" max="3845" width="11.28515625" style="33" customWidth="1"/>
    <col min="3846" max="3846" width="12.7109375" style="33" customWidth="1"/>
    <col min="3847" max="4095" width="9.140625" style="33"/>
    <col min="4096" max="4096" width="3.42578125" style="33" customWidth="1"/>
    <col min="4097" max="4097" width="11" style="33" customWidth="1"/>
    <col min="4098" max="4098" width="72.7109375" style="33" customWidth="1"/>
    <col min="4099" max="4101" width="11.28515625" style="33" customWidth="1"/>
    <col min="4102" max="4102" width="12.7109375" style="33" customWidth="1"/>
    <col min="4103" max="4351" width="9.140625" style="33"/>
    <col min="4352" max="4352" width="3.42578125" style="33" customWidth="1"/>
    <col min="4353" max="4353" width="11" style="33" customWidth="1"/>
    <col min="4354" max="4354" width="72.7109375" style="33" customWidth="1"/>
    <col min="4355" max="4357" width="11.28515625" style="33" customWidth="1"/>
    <col min="4358" max="4358" width="12.7109375" style="33" customWidth="1"/>
    <col min="4359" max="4607" width="9.140625" style="33"/>
    <col min="4608" max="4608" width="3.42578125" style="33" customWidth="1"/>
    <col min="4609" max="4609" width="11" style="33" customWidth="1"/>
    <col min="4610" max="4610" width="72.7109375" style="33" customWidth="1"/>
    <col min="4611" max="4613" width="11.28515625" style="33" customWidth="1"/>
    <col min="4614" max="4614" width="12.7109375" style="33" customWidth="1"/>
    <col min="4615" max="4863" width="9.140625" style="33"/>
    <col min="4864" max="4864" width="3.42578125" style="33" customWidth="1"/>
    <col min="4865" max="4865" width="11" style="33" customWidth="1"/>
    <col min="4866" max="4866" width="72.7109375" style="33" customWidth="1"/>
    <col min="4867" max="4869" width="11.28515625" style="33" customWidth="1"/>
    <col min="4870" max="4870" width="12.7109375" style="33" customWidth="1"/>
    <col min="4871" max="5119" width="9.140625" style="33"/>
    <col min="5120" max="5120" width="3.42578125" style="33" customWidth="1"/>
    <col min="5121" max="5121" width="11" style="33" customWidth="1"/>
    <col min="5122" max="5122" width="72.7109375" style="33" customWidth="1"/>
    <col min="5123" max="5125" width="11.28515625" style="33" customWidth="1"/>
    <col min="5126" max="5126" width="12.7109375" style="33" customWidth="1"/>
    <col min="5127" max="5375" width="9.140625" style="33"/>
    <col min="5376" max="5376" width="3.42578125" style="33" customWidth="1"/>
    <col min="5377" max="5377" width="11" style="33" customWidth="1"/>
    <col min="5378" max="5378" width="72.7109375" style="33" customWidth="1"/>
    <col min="5379" max="5381" width="11.28515625" style="33" customWidth="1"/>
    <col min="5382" max="5382" width="12.7109375" style="33" customWidth="1"/>
    <col min="5383" max="5631" width="9.140625" style="33"/>
    <col min="5632" max="5632" width="3.42578125" style="33" customWidth="1"/>
    <col min="5633" max="5633" width="11" style="33" customWidth="1"/>
    <col min="5634" max="5634" width="72.7109375" style="33" customWidth="1"/>
    <col min="5635" max="5637" width="11.28515625" style="33" customWidth="1"/>
    <col min="5638" max="5638" width="12.7109375" style="33" customWidth="1"/>
    <col min="5639" max="5887" width="9.140625" style="33"/>
    <col min="5888" max="5888" width="3.42578125" style="33" customWidth="1"/>
    <col min="5889" max="5889" width="11" style="33" customWidth="1"/>
    <col min="5890" max="5890" width="72.7109375" style="33" customWidth="1"/>
    <col min="5891" max="5893" width="11.28515625" style="33" customWidth="1"/>
    <col min="5894" max="5894" width="12.7109375" style="33" customWidth="1"/>
    <col min="5895" max="6143" width="9.140625" style="33"/>
    <col min="6144" max="6144" width="3.42578125" style="33" customWidth="1"/>
    <col min="6145" max="6145" width="11" style="33" customWidth="1"/>
    <col min="6146" max="6146" width="72.7109375" style="33" customWidth="1"/>
    <col min="6147" max="6149" width="11.28515625" style="33" customWidth="1"/>
    <col min="6150" max="6150" width="12.7109375" style="33" customWidth="1"/>
    <col min="6151" max="6399" width="9.140625" style="33"/>
    <col min="6400" max="6400" width="3.42578125" style="33" customWidth="1"/>
    <col min="6401" max="6401" width="11" style="33" customWidth="1"/>
    <col min="6402" max="6402" width="72.7109375" style="33" customWidth="1"/>
    <col min="6403" max="6405" width="11.28515625" style="33" customWidth="1"/>
    <col min="6406" max="6406" width="12.7109375" style="33" customWidth="1"/>
    <col min="6407" max="6655" width="9.140625" style="33"/>
    <col min="6656" max="6656" width="3.42578125" style="33" customWidth="1"/>
    <col min="6657" max="6657" width="11" style="33" customWidth="1"/>
    <col min="6658" max="6658" width="72.7109375" style="33" customWidth="1"/>
    <col min="6659" max="6661" width="11.28515625" style="33" customWidth="1"/>
    <col min="6662" max="6662" width="12.7109375" style="33" customWidth="1"/>
    <col min="6663" max="6911" width="9.140625" style="33"/>
    <col min="6912" max="6912" width="3.42578125" style="33" customWidth="1"/>
    <col min="6913" max="6913" width="11" style="33" customWidth="1"/>
    <col min="6914" max="6914" width="72.7109375" style="33" customWidth="1"/>
    <col min="6915" max="6917" width="11.28515625" style="33" customWidth="1"/>
    <col min="6918" max="6918" width="12.7109375" style="33" customWidth="1"/>
    <col min="6919" max="7167" width="9.140625" style="33"/>
    <col min="7168" max="7168" width="3.42578125" style="33" customWidth="1"/>
    <col min="7169" max="7169" width="11" style="33" customWidth="1"/>
    <col min="7170" max="7170" width="72.7109375" style="33" customWidth="1"/>
    <col min="7171" max="7173" width="11.28515625" style="33" customWidth="1"/>
    <col min="7174" max="7174" width="12.7109375" style="33" customWidth="1"/>
    <col min="7175" max="7423" width="9.140625" style="33"/>
    <col min="7424" max="7424" width="3.42578125" style="33" customWidth="1"/>
    <col min="7425" max="7425" width="11" style="33" customWidth="1"/>
    <col min="7426" max="7426" width="72.7109375" style="33" customWidth="1"/>
    <col min="7427" max="7429" width="11.28515625" style="33" customWidth="1"/>
    <col min="7430" max="7430" width="12.7109375" style="33" customWidth="1"/>
    <col min="7431" max="7679" width="9.140625" style="33"/>
    <col min="7680" max="7680" width="3.42578125" style="33" customWidth="1"/>
    <col min="7681" max="7681" width="11" style="33" customWidth="1"/>
    <col min="7682" max="7682" width="72.7109375" style="33" customWidth="1"/>
    <col min="7683" max="7685" width="11.28515625" style="33" customWidth="1"/>
    <col min="7686" max="7686" width="12.7109375" style="33" customWidth="1"/>
    <col min="7687" max="7935" width="9.140625" style="33"/>
    <col min="7936" max="7936" width="3.42578125" style="33" customWidth="1"/>
    <col min="7937" max="7937" width="11" style="33" customWidth="1"/>
    <col min="7938" max="7938" width="72.7109375" style="33" customWidth="1"/>
    <col min="7939" max="7941" width="11.28515625" style="33" customWidth="1"/>
    <col min="7942" max="7942" width="12.7109375" style="33" customWidth="1"/>
    <col min="7943" max="8191" width="9.140625" style="33"/>
    <col min="8192" max="8192" width="3.42578125" style="33" customWidth="1"/>
    <col min="8193" max="8193" width="11" style="33" customWidth="1"/>
    <col min="8194" max="8194" width="72.7109375" style="33" customWidth="1"/>
    <col min="8195" max="8197" width="11.28515625" style="33" customWidth="1"/>
    <col min="8198" max="8198" width="12.7109375" style="33" customWidth="1"/>
    <col min="8199" max="8447" width="9.140625" style="33"/>
    <col min="8448" max="8448" width="3.42578125" style="33" customWidth="1"/>
    <col min="8449" max="8449" width="11" style="33" customWidth="1"/>
    <col min="8450" max="8450" width="72.7109375" style="33" customWidth="1"/>
    <col min="8451" max="8453" width="11.28515625" style="33" customWidth="1"/>
    <col min="8454" max="8454" width="12.7109375" style="33" customWidth="1"/>
    <col min="8455" max="8703" width="9.140625" style="33"/>
    <col min="8704" max="8704" width="3.42578125" style="33" customWidth="1"/>
    <col min="8705" max="8705" width="11" style="33" customWidth="1"/>
    <col min="8706" max="8706" width="72.7109375" style="33" customWidth="1"/>
    <col min="8707" max="8709" width="11.28515625" style="33" customWidth="1"/>
    <col min="8710" max="8710" width="12.7109375" style="33" customWidth="1"/>
    <col min="8711" max="8959" width="9.140625" style="33"/>
    <col min="8960" max="8960" width="3.42578125" style="33" customWidth="1"/>
    <col min="8961" max="8961" width="11" style="33" customWidth="1"/>
    <col min="8962" max="8962" width="72.7109375" style="33" customWidth="1"/>
    <col min="8963" max="8965" width="11.28515625" style="33" customWidth="1"/>
    <col min="8966" max="8966" width="12.7109375" style="33" customWidth="1"/>
    <col min="8967" max="9215" width="9.140625" style="33"/>
    <col min="9216" max="9216" width="3.42578125" style="33" customWidth="1"/>
    <col min="9217" max="9217" width="11" style="33" customWidth="1"/>
    <col min="9218" max="9218" width="72.7109375" style="33" customWidth="1"/>
    <col min="9219" max="9221" width="11.28515625" style="33" customWidth="1"/>
    <col min="9222" max="9222" width="12.7109375" style="33" customWidth="1"/>
    <col min="9223" max="9471" width="9.140625" style="33"/>
    <col min="9472" max="9472" width="3.42578125" style="33" customWidth="1"/>
    <col min="9473" max="9473" width="11" style="33" customWidth="1"/>
    <col min="9474" max="9474" width="72.7109375" style="33" customWidth="1"/>
    <col min="9475" max="9477" width="11.28515625" style="33" customWidth="1"/>
    <col min="9478" max="9478" width="12.7109375" style="33" customWidth="1"/>
    <col min="9479" max="9727" width="9.140625" style="33"/>
    <col min="9728" max="9728" width="3.42578125" style="33" customWidth="1"/>
    <col min="9729" max="9729" width="11" style="33" customWidth="1"/>
    <col min="9730" max="9730" width="72.7109375" style="33" customWidth="1"/>
    <col min="9731" max="9733" width="11.28515625" style="33" customWidth="1"/>
    <col min="9734" max="9734" width="12.7109375" style="33" customWidth="1"/>
    <col min="9735" max="9983" width="9.140625" style="33"/>
    <col min="9984" max="9984" width="3.42578125" style="33" customWidth="1"/>
    <col min="9985" max="9985" width="11" style="33" customWidth="1"/>
    <col min="9986" max="9986" width="72.7109375" style="33" customWidth="1"/>
    <col min="9987" max="9989" width="11.28515625" style="33" customWidth="1"/>
    <col min="9990" max="9990" width="12.7109375" style="33" customWidth="1"/>
    <col min="9991" max="10239" width="9.140625" style="33"/>
    <col min="10240" max="10240" width="3.42578125" style="33" customWidth="1"/>
    <col min="10241" max="10241" width="11" style="33" customWidth="1"/>
    <col min="10242" max="10242" width="72.7109375" style="33" customWidth="1"/>
    <col min="10243" max="10245" width="11.28515625" style="33" customWidth="1"/>
    <col min="10246" max="10246" width="12.7109375" style="33" customWidth="1"/>
    <col min="10247" max="10495" width="9.140625" style="33"/>
    <col min="10496" max="10496" width="3.42578125" style="33" customWidth="1"/>
    <col min="10497" max="10497" width="11" style="33" customWidth="1"/>
    <col min="10498" max="10498" width="72.7109375" style="33" customWidth="1"/>
    <col min="10499" max="10501" width="11.28515625" style="33" customWidth="1"/>
    <col min="10502" max="10502" width="12.7109375" style="33" customWidth="1"/>
    <col min="10503" max="10751" width="9.140625" style="33"/>
    <col min="10752" max="10752" width="3.42578125" style="33" customWidth="1"/>
    <col min="10753" max="10753" width="11" style="33" customWidth="1"/>
    <col min="10754" max="10754" width="72.7109375" style="33" customWidth="1"/>
    <col min="10755" max="10757" width="11.28515625" style="33" customWidth="1"/>
    <col min="10758" max="10758" width="12.7109375" style="33" customWidth="1"/>
    <col min="10759" max="11007" width="9.140625" style="33"/>
    <col min="11008" max="11008" width="3.42578125" style="33" customWidth="1"/>
    <col min="11009" max="11009" width="11" style="33" customWidth="1"/>
    <col min="11010" max="11010" width="72.7109375" style="33" customWidth="1"/>
    <col min="11011" max="11013" width="11.28515625" style="33" customWidth="1"/>
    <col min="11014" max="11014" width="12.7109375" style="33" customWidth="1"/>
    <col min="11015" max="11263" width="9.140625" style="33"/>
    <col min="11264" max="11264" width="3.42578125" style="33" customWidth="1"/>
    <col min="11265" max="11265" width="11" style="33" customWidth="1"/>
    <col min="11266" max="11266" width="72.7109375" style="33" customWidth="1"/>
    <col min="11267" max="11269" width="11.28515625" style="33" customWidth="1"/>
    <col min="11270" max="11270" width="12.7109375" style="33" customWidth="1"/>
    <col min="11271" max="11519" width="9.140625" style="33"/>
    <col min="11520" max="11520" width="3.42578125" style="33" customWidth="1"/>
    <col min="11521" max="11521" width="11" style="33" customWidth="1"/>
    <col min="11522" max="11522" width="72.7109375" style="33" customWidth="1"/>
    <col min="11523" max="11525" width="11.28515625" style="33" customWidth="1"/>
    <col min="11526" max="11526" width="12.7109375" style="33" customWidth="1"/>
    <col min="11527" max="11775" width="9.140625" style="33"/>
    <col min="11776" max="11776" width="3.42578125" style="33" customWidth="1"/>
    <col min="11777" max="11777" width="11" style="33" customWidth="1"/>
    <col min="11778" max="11778" width="72.7109375" style="33" customWidth="1"/>
    <col min="11779" max="11781" width="11.28515625" style="33" customWidth="1"/>
    <col min="11782" max="11782" width="12.7109375" style="33" customWidth="1"/>
    <col min="11783" max="12031" width="9.140625" style="33"/>
    <col min="12032" max="12032" width="3.42578125" style="33" customWidth="1"/>
    <col min="12033" max="12033" width="11" style="33" customWidth="1"/>
    <col min="12034" max="12034" width="72.7109375" style="33" customWidth="1"/>
    <col min="12035" max="12037" width="11.28515625" style="33" customWidth="1"/>
    <col min="12038" max="12038" width="12.7109375" style="33" customWidth="1"/>
    <col min="12039" max="12287" width="9.140625" style="33"/>
    <col min="12288" max="12288" width="3.42578125" style="33" customWidth="1"/>
    <col min="12289" max="12289" width="11" style="33" customWidth="1"/>
    <col min="12290" max="12290" width="72.7109375" style="33" customWidth="1"/>
    <col min="12291" max="12293" width="11.28515625" style="33" customWidth="1"/>
    <col min="12294" max="12294" width="12.7109375" style="33" customWidth="1"/>
    <col min="12295" max="12543" width="9.140625" style="33"/>
    <col min="12544" max="12544" width="3.42578125" style="33" customWidth="1"/>
    <col min="12545" max="12545" width="11" style="33" customWidth="1"/>
    <col min="12546" max="12546" width="72.7109375" style="33" customWidth="1"/>
    <col min="12547" max="12549" width="11.28515625" style="33" customWidth="1"/>
    <col min="12550" max="12550" width="12.7109375" style="33" customWidth="1"/>
    <col min="12551" max="12799" width="9.140625" style="33"/>
    <col min="12800" max="12800" width="3.42578125" style="33" customWidth="1"/>
    <col min="12801" max="12801" width="11" style="33" customWidth="1"/>
    <col min="12802" max="12802" width="72.7109375" style="33" customWidth="1"/>
    <col min="12803" max="12805" width="11.28515625" style="33" customWidth="1"/>
    <col min="12806" max="12806" width="12.7109375" style="33" customWidth="1"/>
    <col min="12807" max="13055" width="9.140625" style="33"/>
    <col min="13056" max="13056" width="3.42578125" style="33" customWidth="1"/>
    <col min="13057" max="13057" width="11" style="33" customWidth="1"/>
    <col min="13058" max="13058" width="72.7109375" style="33" customWidth="1"/>
    <col min="13059" max="13061" width="11.28515625" style="33" customWidth="1"/>
    <col min="13062" max="13062" width="12.7109375" style="33" customWidth="1"/>
    <col min="13063" max="13311" width="9.140625" style="33"/>
    <col min="13312" max="13312" width="3.42578125" style="33" customWidth="1"/>
    <col min="13313" max="13313" width="11" style="33" customWidth="1"/>
    <col min="13314" max="13314" width="72.7109375" style="33" customWidth="1"/>
    <col min="13315" max="13317" width="11.28515625" style="33" customWidth="1"/>
    <col min="13318" max="13318" width="12.7109375" style="33" customWidth="1"/>
    <col min="13319" max="13567" width="9.140625" style="33"/>
    <col min="13568" max="13568" width="3.42578125" style="33" customWidth="1"/>
    <col min="13569" max="13569" width="11" style="33" customWidth="1"/>
    <col min="13570" max="13570" width="72.7109375" style="33" customWidth="1"/>
    <col min="13571" max="13573" width="11.28515625" style="33" customWidth="1"/>
    <col min="13574" max="13574" width="12.7109375" style="33" customWidth="1"/>
    <col min="13575" max="13823" width="9.140625" style="33"/>
    <col min="13824" max="13824" width="3.42578125" style="33" customWidth="1"/>
    <col min="13825" max="13825" width="11" style="33" customWidth="1"/>
    <col min="13826" max="13826" width="72.7109375" style="33" customWidth="1"/>
    <col min="13827" max="13829" width="11.28515625" style="33" customWidth="1"/>
    <col min="13830" max="13830" width="12.7109375" style="33" customWidth="1"/>
    <col min="13831" max="14079" width="9.140625" style="33"/>
    <col min="14080" max="14080" width="3.42578125" style="33" customWidth="1"/>
    <col min="14081" max="14081" width="11" style="33" customWidth="1"/>
    <col min="14082" max="14082" width="72.7109375" style="33" customWidth="1"/>
    <col min="14083" max="14085" width="11.28515625" style="33" customWidth="1"/>
    <col min="14086" max="14086" width="12.7109375" style="33" customWidth="1"/>
    <col min="14087" max="14335" width="9.140625" style="33"/>
    <col min="14336" max="14336" width="3.42578125" style="33" customWidth="1"/>
    <col min="14337" max="14337" width="11" style="33" customWidth="1"/>
    <col min="14338" max="14338" width="72.7109375" style="33" customWidth="1"/>
    <col min="14339" max="14341" width="11.28515625" style="33" customWidth="1"/>
    <col min="14342" max="14342" width="12.7109375" style="33" customWidth="1"/>
    <col min="14343" max="14591" width="9.140625" style="33"/>
    <col min="14592" max="14592" width="3.42578125" style="33" customWidth="1"/>
    <col min="14593" max="14593" width="11" style="33" customWidth="1"/>
    <col min="14594" max="14594" width="72.7109375" style="33" customWidth="1"/>
    <col min="14595" max="14597" width="11.28515625" style="33" customWidth="1"/>
    <col min="14598" max="14598" width="12.7109375" style="33" customWidth="1"/>
    <col min="14599" max="14847" width="9.140625" style="33"/>
    <col min="14848" max="14848" width="3.42578125" style="33" customWidth="1"/>
    <col min="14849" max="14849" width="11" style="33" customWidth="1"/>
    <col min="14850" max="14850" width="72.7109375" style="33" customWidth="1"/>
    <col min="14851" max="14853" width="11.28515625" style="33" customWidth="1"/>
    <col min="14854" max="14854" width="12.7109375" style="33" customWidth="1"/>
    <col min="14855" max="15103" width="9.140625" style="33"/>
    <col min="15104" max="15104" width="3.42578125" style="33" customWidth="1"/>
    <col min="15105" max="15105" width="11" style="33" customWidth="1"/>
    <col min="15106" max="15106" width="72.7109375" style="33" customWidth="1"/>
    <col min="15107" max="15109" width="11.28515625" style="33" customWidth="1"/>
    <col min="15110" max="15110" width="12.7109375" style="33" customWidth="1"/>
    <col min="15111" max="15359" width="9.140625" style="33"/>
    <col min="15360" max="15360" width="3.42578125" style="33" customWidth="1"/>
    <col min="15361" max="15361" width="11" style="33" customWidth="1"/>
    <col min="15362" max="15362" width="72.7109375" style="33" customWidth="1"/>
    <col min="15363" max="15365" width="11.28515625" style="33" customWidth="1"/>
    <col min="15366" max="15366" width="12.7109375" style="33" customWidth="1"/>
    <col min="15367" max="15615" width="9.140625" style="33"/>
    <col min="15616" max="15616" width="3.42578125" style="33" customWidth="1"/>
    <col min="15617" max="15617" width="11" style="33" customWidth="1"/>
    <col min="15618" max="15618" width="72.7109375" style="33" customWidth="1"/>
    <col min="15619" max="15621" width="11.28515625" style="33" customWidth="1"/>
    <col min="15622" max="15622" width="12.7109375" style="33" customWidth="1"/>
    <col min="15623" max="15871" width="9.140625" style="33"/>
    <col min="15872" max="15872" width="3.42578125" style="33" customWidth="1"/>
    <col min="15873" max="15873" width="11" style="33" customWidth="1"/>
    <col min="15874" max="15874" width="72.7109375" style="33" customWidth="1"/>
    <col min="15875" max="15877" width="11.28515625" style="33" customWidth="1"/>
    <col min="15878" max="15878" width="12.7109375" style="33" customWidth="1"/>
    <col min="15879" max="16127" width="9.140625" style="33"/>
    <col min="16128" max="16128" width="3.42578125" style="33" customWidth="1"/>
    <col min="16129" max="16129" width="11" style="33" customWidth="1"/>
    <col min="16130" max="16130" width="72.7109375" style="33" customWidth="1"/>
    <col min="16131" max="16133" width="11.28515625" style="33" customWidth="1"/>
    <col min="16134" max="16134" width="12.7109375" style="33" customWidth="1"/>
    <col min="16135" max="16379" width="9.140625" style="33"/>
    <col min="16380" max="16383" width="9.140625" style="33" customWidth="1"/>
    <col min="16384" max="16384" width="9.140625" style="33"/>
  </cols>
  <sheetData>
    <row r="1" spans="1:9" ht="15.75" x14ac:dyDescent="0.25">
      <c r="A1" s="32"/>
      <c r="B1" s="286" t="s">
        <v>70</v>
      </c>
      <c r="C1" s="286"/>
      <c r="D1" s="286"/>
      <c r="E1" s="286"/>
      <c r="F1" s="286"/>
      <c r="G1" s="286"/>
    </row>
    <row r="2" spans="1:9" ht="15.75" x14ac:dyDescent="0.25">
      <c r="A2" s="34"/>
      <c r="B2" s="34" t="s">
        <v>314</v>
      </c>
      <c r="C2" s="221"/>
      <c r="D2" s="34"/>
      <c r="E2" s="34"/>
      <c r="F2" s="34"/>
      <c r="G2" s="34"/>
    </row>
    <row r="3" spans="1:9" s="249" customFormat="1" ht="15.75" x14ac:dyDescent="0.25">
      <c r="A3" s="34"/>
      <c r="B3" s="34"/>
      <c r="C3" s="221"/>
      <c r="D3" s="34"/>
      <c r="E3" s="34"/>
      <c r="F3" s="34"/>
      <c r="G3" s="34"/>
      <c r="H3" s="254"/>
      <c r="I3" s="255"/>
    </row>
    <row r="4" spans="1:9" x14ac:dyDescent="0.25">
      <c r="A4" s="35"/>
      <c r="B4" s="33"/>
      <c r="H4" s="254"/>
      <c r="I4" s="256"/>
    </row>
    <row r="5" spans="1:9" ht="15.75" x14ac:dyDescent="0.25">
      <c r="B5" s="286" t="s">
        <v>71</v>
      </c>
      <c r="C5" s="286"/>
      <c r="D5" s="286"/>
      <c r="E5" s="286"/>
      <c r="F5" s="286"/>
      <c r="G5" s="286"/>
      <c r="H5" s="257"/>
      <c r="I5" s="258"/>
    </row>
    <row r="6" spans="1:9" ht="13.5" thickBot="1" x14ac:dyDescent="0.3">
      <c r="H6" s="254"/>
      <c r="I6" s="256"/>
    </row>
    <row r="7" spans="1:9" s="35" customFormat="1" ht="53.25" customHeight="1" thickBot="1" x14ac:dyDescent="0.3">
      <c r="B7" s="9" t="s">
        <v>3</v>
      </c>
      <c r="C7" s="10" t="s">
        <v>4</v>
      </c>
      <c r="D7" s="10" t="s">
        <v>318</v>
      </c>
      <c r="E7" s="10" t="s">
        <v>320</v>
      </c>
      <c r="F7" s="10" t="s">
        <v>5</v>
      </c>
      <c r="G7" s="11" t="s">
        <v>319</v>
      </c>
      <c r="H7" s="259"/>
      <c r="I7" s="260"/>
    </row>
    <row r="8" spans="1:9" s="219" customFormat="1" ht="15" x14ac:dyDescent="0.2">
      <c r="B8" s="275">
        <v>5011</v>
      </c>
      <c r="C8" s="39" t="s">
        <v>72</v>
      </c>
      <c r="D8" s="276">
        <v>19000000</v>
      </c>
      <c r="E8" s="276">
        <v>21000000</v>
      </c>
      <c r="F8" s="277">
        <v>23000000</v>
      </c>
      <c r="G8" s="278">
        <v>23000000</v>
      </c>
      <c r="H8" s="257"/>
      <c r="I8" s="256"/>
    </row>
    <row r="9" spans="1:9" s="219" customFormat="1" ht="15" x14ac:dyDescent="0.2">
      <c r="B9" s="18">
        <v>5013</v>
      </c>
      <c r="C9" s="19" t="s">
        <v>73</v>
      </c>
      <c r="D9" s="229"/>
      <c r="E9" s="229"/>
      <c r="F9" s="224"/>
      <c r="G9" s="225"/>
      <c r="H9" s="257"/>
      <c r="I9" s="266"/>
    </row>
    <row r="10" spans="1:9" s="219" customFormat="1" ht="15" x14ac:dyDescent="0.2">
      <c r="B10" s="226">
        <v>5021</v>
      </c>
      <c r="C10" s="40" t="s">
        <v>74</v>
      </c>
      <c r="D10" s="229">
        <v>5200000</v>
      </c>
      <c r="E10" s="229">
        <v>5200000</v>
      </c>
      <c r="F10" s="224">
        <v>5200000</v>
      </c>
      <c r="G10" s="225">
        <v>5200000</v>
      </c>
      <c r="H10" s="265"/>
      <c r="I10" s="262"/>
    </row>
    <row r="11" spans="1:9" s="219" customFormat="1" ht="15" x14ac:dyDescent="0.2">
      <c r="B11" s="226">
        <v>5024</v>
      </c>
      <c r="C11" s="40" t="s">
        <v>75</v>
      </c>
      <c r="D11" s="229"/>
      <c r="E11" s="229"/>
      <c r="F11" s="224"/>
      <c r="G11" s="225"/>
      <c r="H11" s="254"/>
      <c r="I11" s="262"/>
    </row>
    <row r="12" spans="1:9" s="219" customFormat="1" ht="15" x14ac:dyDescent="0.2">
      <c r="B12" s="226">
        <v>5029</v>
      </c>
      <c r="C12" s="40" t="s">
        <v>76</v>
      </c>
      <c r="D12" s="229"/>
      <c r="E12" s="229"/>
      <c r="F12" s="224"/>
      <c r="G12" s="225"/>
      <c r="H12" s="254"/>
      <c r="I12" s="262"/>
    </row>
    <row r="13" spans="1:9" s="219" customFormat="1" ht="15" x14ac:dyDescent="0.2">
      <c r="B13" s="226">
        <v>5031</v>
      </c>
      <c r="C13" s="40" t="s">
        <v>77</v>
      </c>
      <c r="D13" s="229">
        <v>6001600</v>
      </c>
      <c r="E13" s="229">
        <v>6500000</v>
      </c>
      <c r="F13" s="224">
        <v>7000000</v>
      </c>
      <c r="G13" s="225">
        <v>7000000</v>
      </c>
      <c r="H13" s="263"/>
      <c r="I13" s="262"/>
    </row>
    <row r="14" spans="1:9" s="219" customFormat="1" ht="15" x14ac:dyDescent="0.2">
      <c r="B14" s="226">
        <v>5032</v>
      </c>
      <c r="C14" s="40" t="s">
        <v>78</v>
      </c>
      <c r="D14" s="229">
        <v>2178000</v>
      </c>
      <c r="E14" s="229">
        <v>2400000</v>
      </c>
      <c r="F14" s="224">
        <v>2574000</v>
      </c>
      <c r="G14" s="225">
        <v>2574000</v>
      </c>
      <c r="H14" s="264"/>
      <c r="I14" s="262"/>
    </row>
    <row r="15" spans="1:9" s="219" customFormat="1" ht="15" x14ac:dyDescent="0.2">
      <c r="B15" s="226">
        <v>5038</v>
      </c>
      <c r="C15" s="40" t="s">
        <v>79</v>
      </c>
      <c r="D15" s="229">
        <v>128000</v>
      </c>
      <c r="E15" s="229">
        <v>130000</v>
      </c>
      <c r="F15" s="224">
        <v>130000</v>
      </c>
      <c r="G15" s="225">
        <v>130000</v>
      </c>
      <c r="H15" s="254"/>
      <c r="I15" s="262"/>
    </row>
    <row r="16" spans="1:9" s="219" customFormat="1" ht="15" x14ac:dyDescent="0.2">
      <c r="B16" s="226">
        <v>5041</v>
      </c>
      <c r="C16" s="40" t="s">
        <v>80</v>
      </c>
      <c r="D16" s="229">
        <v>25000000</v>
      </c>
      <c r="E16" s="229">
        <v>23000000</v>
      </c>
      <c r="F16" s="224">
        <v>23000000</v>
      </c>
      <c r="G16" s="225">
        <v>23000000</v>
      </c>
      <c r="H16" s="254"/>
      <c r="I16" s="262"/>
    </row>
    <row r="17" spans="2:9" s="219" customFormat="1" ht="15" x14ac:dyDescent="0.2">
      <c r="B17" s="18">
        <v>5042</v>
      </c>
      <c r="C17" s="19" t="s">
        <v>81</v>
      </c>
      <c r="D17" s="229"/>
      <c r="E17" s="229"/>
      <c r="F17" s="224"/>
      <c r="G17" s="225"/>
      <c r="H17" s="254"/>
      <c r="I17" s="262"/>
    </row>
    <row r="18" spans="2:9" s="219" customFormat="1" ht="15" x14ac:dyDescent="0.2">
      <c r="B18" s="226">
        <v>5131</v>
      </c>
      <c r="C18" s="40" t="s">
        <v>82</v>
      </c>
      <c r="D18" s="229"/>
      <c r="E18" s="229"/>
      <c r="F18" s="224"/>
      <c r="G18" s="225"/>
      <c r="H18" s="254"/>
      <c r="I18" s="262"/>
    </row>
    <row r="19" spans="2:9" s="219" customFormat="1" ht="15" x14ac:dyDescent="0.2">
      <c r="B19" s="226">
        <v>5132</v>
      </c>
      <c r="C19" s="40" t="s">
        <v>83</v>
      </c>
      <c r="D19" s="229"/>
      <c r="E19" s="229"/>
      <c r="F19" s="224"/>
      <c r="G19" s="225"/>
      <c r="H19" s="254"/>
      <c r="I19" s="262"/>
    </row>
    <row r="20" spans="2:9" s="219" customFormat="1" ht="15" x14ac:dyDescent="0.2">
      <c r="B20" s="226">
        <v>5133</v>
      </c>
      <c r="C20" s="40" t="s">
        <v>84</v>
      </c>
      <c r="D20" s="229">
        <v>2000</v>
      </c>
      <c r="E20" s="229">
        <v>1000</v>
      </c>
      <c r="F20" s="224">
        <v>1000</v>
      </c>
      <c r="G20" s="225">
        <v>1000</v>
      </c>
      <c r="H20" s="254"/>
      <c r="I20" s="262"/>
    </row>
    <row r="21" spans="2:9" s="219" customFormat="1" ht="15" x14ac:dyDescent="0.2">
      <c r="B21" s="226">
        <v>5134</v>
      </c>
      <c r="C21" s="40" t="s">
        <v>85</v>
      </c>
      <c r="D21" s="229"/>
      <c r="E21" s="229"/>
      <c r="F21" s="224"/>
      <c r="G21" s="225"/>
      <c r="H21" s="261"/>
      <c r="I21" s="262"/>
    </row>
    <row r="22" spans="2:9" s="219" customFormat="1" ht="15" x14ac:dyDescent="0.2">
      <c r="B22" s="226">
        <v>5136</v>
      </c>
      <c r="C22" s="40" t="s">
        <v>86</v>
      </c>
      <c r="D22" s="229">
        <v>70000</v>
      </c>
      <c r="E22" s="229">
        <v>50000</v>
      </c>
      <c r="F22" s="224">
        <v>50000</v>
      </c>
      <c r="G22" s="225">
        <v>50000</v>
      </c>
      <c r="H22" s="261"/>
      <c r="I22" s="256"/>
    </row>
    <row r="23" spans="2:9" s="219" customFormat="1" ht="15" x14ac:dyDescent="0.2">
      <c r="B23" s="226">
        <v>5137</v>
      </c>
      <c r="C23" s="40" t="s">
        <v>87</v>
      </c>
      <c r="D23" s="229">
        <v>300000</v>
      </c>
      <c r="E23" s="229">
        <v>200000</v>
      </c>
      <c r="F23" s="224">
        <v>200000</v>
      </c>
      <c r="G23" s="225">
        <v>200000</v>
      </c>
      <c r="H23" s="261"/>
      <c r="I23" s="262"/>
    </row>
    <row r="24" spans="2:9" s="219" customFormat="1" ht="15" x14ac:dyDescent="0.2">
      <c r="B24" s="226">
        <v>5138</v>
      </c>
      <c r="C24" s="40" t="s">
        <v>88</v>
      </c>
      <c r="D24" s="229"/>
      <c r="E24" s="229"/>
      <c r="F24" s="224"/>
      <c r="G24" s="225"/>
      <c r="I24" s="252"/>
    </row>
    <row r="25" spans="2:9" s="219" customFormat="1" ht="15" x14ac:dyDescent="0.2">
      <c r="B25" s="226">
        <v>5139</v>
      </c>
      <c r="C25" s="40" t="s">
        <v>89</v>
      </c>
      <c r="D25" s="229">
        <v>800000</v>
      </c>
      <c r="E25" s="229">
        <v>700000</v>
      </c>
      <c r="F25" s="224">
        <v>700000</v>
      </c>
      <c r="G25" s="225">
        <v>700000</v>
      </c>
      <c r="I25" s="252"/>
    </row>
    <row r="26" spans="2:9" s="219" customFormat="1" ht="15" x14ac:dyDescent="0.2">
      <c r="B26" s="226">
        <v>5141</v>
      </c>
      <c r="C26" s="40" t="s">
        <v>90</v>
      </c>
      <c r="D26" s="229"/>
      <c r="E26" s="229"/>
      <c r="F26" s="224"/>
      <c r="G26" s="225"/>
      <c r="I26" s="252"/>
    </row>
    <row r="27" spans="2:9" s="219" customFormat="1" ht="15" x14ac:dyDescent="0.2">
      <c r="B27" s="226">
        <v>5142</v>
      </c>
      <c r="C27" s="40" t="s">
        <v>91</v>
      </c>
      <c r="D27" s="229">
        <v>30000</v>
      </c>
      <c r="E27" s="229">
        <v>5000</v>
      </c>
      <c r="F27" s="224">
        <v>5000</v>
      </c>
      <c r="G27" s="225">
        <v>5000</v>
      </c>
      <c r="H27" s="287"/>
      <c r="I27" s="252"/>
    </row>
    <row r="28" spans="2:9" s="219" customFormat="1" ht="15" x14ac:dyDescent="0.2">
      <c r="B28" s="226">
        <v>5149</v>
      </c>
      <c r="C28" s="40" t="s">
        <v>92</v>
      </c>
      <c r="D28" s="229"/>
      <c r="E28" s="229"/>
      <c r="F28" s="224"/>
      <c r="G28" s="225"/>
      <c r="H28" s="287"/>
      <c r="I28" s="252"/>
    </row>
    <row r="29" spans="2:9" s="219" customFormat="1" ht="15" x14ac:dyDescent="0.2">
      <c r="B29" s="226">
        <v>5151</v>
      </c>
      <c r="C29" s="40" t="s">
        <v>93</v>
      </c>
      <c r="D29" s="229">
        <v>30000</v>
      </c>
      <c r="E29" s="229">
        <v>25000</v>
      </c>
      <c r="F29" s="224">
        <v>25000</v>
      </c>
      <c r="G29" s="225">
        <v>25000</v>
      </c>
      <c r="H29" s="287"/>
      <c r="I29" s="252"/>
    </row>
    <row r="30" spans="2:9" s="219" customFormat="1" ht="15" x14ac:dyDescent="0.2">
      <c r="B30" s="226">
        <v>5152</v>
      </c>
      <c r="C30" s="40" t="s">
        <v>94</v>
      </c>
      <c r="D30" s="229">
        <v>120000</v>
      </c>
      <c r="E30" s="229">
        <v>100000</v>
      </c>
      <c r="F30" s="224">
        <v>100000</v>
      </c>
      <c r="G30" s="225">
        <v>100000</v>
      </c>
      <c r="I30" s="252"/>
    </row>
    <row r="31" spans="2:9" s="219" customFormat="1" ht="15" x14ac:dyDescent="0.2">
      <c r="B31" s="226">
        <v>5153</v>
      </c>
      <c r="C31" s="40" t="s">
        <v>95</v>
      </c>
      <c r="D31" s="229"/>
      <c r="E31" s="229"/>
      <c r="F31" s="224"/>
      <c r="G31" s="225"/>
      <c r="I31" s="252"/>
    </row>
    <row r="32" spans="2:9" s="219" customFormat="1" ht="15" x14ac:dyDescent="0.2">
      <c r="B32" s="226">
        <v>5154</v>
      </c>
      <c r="C32" s="40" t="s">
        <v>96</v>
      </c>
      <c r="D32" s="229">
        <v>200000</v>
      </c>
      <c r="E32" s="229">
        <v>200000</v>
      </c>
      <c r="F32" s="224">
        <v>200000</v>
      </c>
      <c r="G32" s="225">
        <v>200000</v>
      </c>
      <c r="I32" s="252"/>
    </row>
    <row r="33" spans="2:9" s="219" customFormat="1" ht="15" x14ac:dyDescent="0.2">
      <c r="B33" s="226">
        <v>5156</v>
      </c>
      <c r="C33" s="40" t="s">
        <v>97</v>
      </c>
      <c r="D33" s="229"/>
      <c r="E33" s="229"/>
      <c r="F33" s="224"/>
      <c r="G33" s="225"/>
      <c r="I33" s="252"/>
    </row>
    <row r="34" spans="2:9" s="219" customFormat="1" ht="15" x14ac:dyDescent="0.2">
      <c r="B34" s="226">
        <v>5159</v>
      </c>
      <c r="C34" s="40" t="s">
        <v>98</v>
      </c>
      <c r="D34" s="229"/>
      <c r="E34" s="229"/>
      <c r="F34" s="224"/>
      <c r="G34" s="225"/>
      <c r="I34" s="252"/>
    </row>
    <row r="35" spans="2:9" s="219" customFormat="1" ht="15" x14ac:dyDescent="0.2">
      <c r="B35" s="226">
        <v>5161</v>
      </c>
      <c r="C35" s="40" t="s">
        <v>99</v>
      </c>
      <c r="D35" s="229">
        <v>80000</v>
      </c>
      <c r="E35" s="229">
        <v>80000</v>
      </c>
      <c r="F35" s="224">
        <v>80000</v>
      </c>
      <c r="G35" s="225">
        <v>80000</v>
      </c>
      <c r="I35" s="252"/>
    </row>
    <row r="36" spans="2:9" s="219" customFormat="1" ht="15" x14ac:dyDescent="0.2">
      <c r="B36" s="226">
        <v>5162</v>
      </c>
      <c r="C36" s="40" t="s">
        <v>100</v>
      </c>
      <c r="D36" s="229">
        <v>300000</v>
      </c>
      <c r="E36" s="229">
        <v>300000</v>
      </c>
      <c r="F36" s="224">
        <v>300000</v>
      </c>
      <c r="G36" s="225">
        <v>300000</v>
      </c>
      <c r="I36" s="252"/>
    </row>
    <row r="37" spans="2:9" s="219" customFormat="1" ht="15" x14ac:dyDescent="0.2">
      <c r="B37" s="226">
        <v>5163</v>
      </c>
      <c r="C37" s="40" t="s">
        <v>101</v>
      </c>
      <c r="D37" s="229">
        <v>30000</v>
      </c>
      <c r="E37" s="229">
        <v>10000</v>
      </c>
      <c r="F37" s="224">
        <v>10000</v>
      </c>
      <c r="G37" s="225">
        <v>10000</v>
      </c>
      <c r="I37" s="252"/>
    </row>
    <row r="38" spans="2:9" s="219" customFormat="1" ht="15" x14ac:dyDescent="0.2">
      <c r="B38" s="226">
        <v>5164</v>
      </c>
      <c r="C38" s="40" t="s">
        <v>102</v>
      </c>
      <c r="D38" s="229">
        <v>2500000</v>
      </c>
      <c r="E38" s="229">
        <v>2500000</v>
      </c>
      <c r="F38" s="224">
        <v>2500000</v>
      </c>
      <c r="G38" s="225">
        <v>2500000</v>
      </c>
      <c r="I38" s="252"/>
    </row>
    <row r="39" spans="2:9" s="219" customFormat="1" ht="15" x14ac:dyDescent="0.2">
      <c r="B39" s="226">
        <v>5166</v>
      </c>
      <c r="C39" s="40" t="s">
        <v>103</v>
      </c>
      <c r="D39" s="229">
        <v>5000000</v>
      </c>
      <c r="E39" s="229">
        <v>3000000</v>
      </c>
      <c r="F39" s="224">
        <v>3000000</v>
      </c>
      <c r="G39" s="225">
        <v>3000000</v>
      </c>
      <c r="I39" s="252"/>
    </row>
    <row r="40" spans="2:9" s="219" customFormat="1" ht="15" x14ac:dyDescent="0.2">
      <c r="B40" s="226">
        <v>5167</v>
      </c>
      <c r="C40" s="40" t="s">
        <v>104</v>
      </c>
      <c r="D40" s="229">
        <v>200000</v>
      </c>
      <c r="E40" s="229">
        <v>250000</v>
      </c>
      <c r="F40" s="224">
        <v>250000</v>
      </c>
      <c r="G40" s="225">
        <v>250000</v>
      </c>
      <c r="I40" s="252"/>
    </row>
    <row r="41" spans="2:9" s="219" customFormat="1" ht="15" x14ac:dyDescent="0.2">
      <c r="B41" s="226">
        <v>5168</v>
      </c>
      <c r="C41" s="40" t="s">
        <v>105</v>
      </c>
      <c r="D41" s="229">
        <v>200000</v>
      </c>
      <c r="E41" s="229">
        <v>1000000</v>
      </c>
      <c r="F41" s="224">
        <v>1000000</v>
      </c>
      <c r="G41" s="225">
        <v>1000000</v>
      </c>
      <c r="I41" s="252"/>
    </row>
    <row r="42" spans="2:9" s="219" customFormat="1" ht="15" x14ac:dyDescent="0.2">
      <c r="B42" s="226">
        <v>5169</v>
      </c>
      <c r="C42" s="40" t="s">
        <v>106</v>
      </c>
      <c r="D42" s="229">
        <v>12867653</v>
      </c>
      <c r="E42" s="229">
        <v>14326000</v>
      </c>
      <c r="F42" s="224">
        <v>14000000</v>
      </c>
      <c r="G42" s="225">
        <v>14000000</v>
      </c>
      <c r="I42" s="252"/>
    </row>
    <row r="43" spans="2:9" s="219" customFormat="1" ht="15" x14ac:dyDescent="0.2">
      <c r="B43" s="226">
        <v>5171</v>
      </c>
      <c r="C43" s="40" t="s">
        <v>107</v>
      </c>
      <c r="D43" s="229">
        <v>200000</v>
      </c>
      <c r="E43" s="229">
        <v>200000</v>
      </c>
      <c r="F43" s="224">
        <v>200000</v>
      </c>
      <c r="G43" s="225">
        <v>200000</v>
      </c>
      <c r="I43" s="252"/>
    </row>
    <row r="44" spans="2:9" s="219" customFormat="1" ht="15" x14ac:dyDescent="0.2">
      <c r="B44" s="226">
        <v>5172</v>
      </c>
      <c r="C44" s="40" t="s">
        <v>108</v>
      </c>
      <c r="D44" s="229">
        <v>200000</v>
      </c>
      <c r="E44" s="229">
        <v>200000</v>
      </c>
      <c r="F44" s="224">
        <v>200000</v>
      </c>
      <c r="G44" s="225">
        <v>200000</v>
      </c>
      <c r="I44" s="252"/>
    </row>
    <row r="45" spans="2:9" s="219" customFormat="1" ht="15" x14ac:dyDescent="0.2">
      <c r="B45" s="226">
        <v>5173</v>
      </c>
      <c r="C45" s="40" t="s">
        <v>109</v>
      </c>
      <c r="D45" s="229">
        <v>2000000</v>
      </c>
      <c r="E45" s="229">
        <v>1500000</v>
      </c>
      <c r="F45" s="224">
        <v>1500000</v>
      </c>
      <c r="G45" s="225">
        <v>1500000</v>
      </c>
      <c r="I45" s="252"/>
    </row>
    <row r="46" spans="2:9" s="219" customFormat="1" ht="15" x14ac:dyDescent="0.2">
      <c r="B46" s="226">
        <v>5175</v>
      </c>
      <c r="C46" s="40" t="s">
        <v>110</v>
      </c>
      <c r="D46" s="229">
        <v>800000</v>
      </c>
      <c r="E46" s="229">
        <v>400000</v>
      </c>
      <c r="F46" s="224">
        <v>400000</v>
      </c>
      <c r="G46" s="225">
        <v>400000</v>
      </c>
      <c r="I46" s="252"/>
    </row>
    <row r="47" spans="2:9" s="219" customFormat="1" ht="15" x14ac:dyDescent="0.2">
      <c r="B47" s="226">
        <v>5176</v>
      </c>
      <c r="C47" s="40" t="s">
        <v>111</v>
      </c>
      <c r="D47" s="229">
        <v>10000</v>
      </c>
      <c r="E47" s="229">
        <v>100000</v>
      </c>
      <c r="F47" s="224">
        <v>100000</v>
      </c>
      <c r="G47" s="225">
        <v>100000</v>
      </c>
      <c r="I47" s="252"/>
    </row>
    <row r="48" spans="2:9" s="219" customFormat="1" ht="15" x14ac:dyDescent="0.2">
      <c r="B48" s="226">
        <v>5179</v>
      </c>
      <c r="C48" s="40" t="s">
        <v>112</v>
      </c>
      <c r="D48" s="229">
        <v>30000</v>
      </c>
      <c r="E48" s="229">
        <v>10000</v>
      </c>
      <c r="F48" s="224">
        <v>10000</v>
      </c>
      <c r="G48" s="225">
        <v>10000</v>
      </c>
      <c r="I48" s="252"/>
    </row>
    <row r="49" spans="2:9" s="219" customFormat="1" ht="15" x14ac:dyDescent="0.2">
      <c r="B49" s="226">
        <v>5182</v>
      </c>
      <c r="C49" s="40" t="s">
        <v>113</v>
      </c>
      <c r="D49" s="229"/>
      <c r="E49" s="229"/>
      <c r="F49" s="224"/>
      <c r="G49" s="225"/>
      <c r="I49" s="252"/>
    </row>
    <row r="50" spans="2:9" s="219" customFormat="1" ht="15" x14ac:dyDescent="0.2">
      <c r="B50" s="226">
        <v>5189</v>
      </c>
      <c r="C50" s="40" t="s">
        <v>114</v>
      </c>
      <c r="D50" s="229"/>
      <c r="E50" s="229"/>
      <c r="F50" s="224"/>
      <c r="G50" s="225"/>
      <c r="I50" s="252"/>
    </row>
    <row r="51" spans="2:9" s="219" customFormat="1" ht="15" x14ac:dyDescent="0.2">
      <c r="B51" s="226">
        <v>5191</v>
      </c>
      <c r="C51" s="40" t="s">
        <v>115</v>
      </c>
      <c r="D51" s="229"/>
      <c r="E51" s="229"/>
      <c r="F51" s="224"/>
      <c r="G51" s="225"/>
      <c r="I51" s="252"/>
    </row>
    <row r="52" spans="2:9" s="219" customFormat="1" ht="15" x14ac:dyDescent="0.2">
      <c r="B52" s="226">
        <v>5192</v>
      </c>
      <c r="C52" s="40" t="s">
        <v>116</v>
      </c>
      <c r="D52" s="229"/>
      <c r="E52" s="229"/>
      <c r="F52" s="224"/>
      <c r="G52" s="225"/>
      <c r="I52" s="252"/>
    </row>
    <row r="53" spans="2:9" s="219" customFormat="1" ht="15" x14ac:dyDescent="0.2">
      <c r="B53" s="226">
        <v>5194</v>
      </c>
      <c r="C53" s="40" t="s">
        <v>117</v>
      </c>
      <c r="D53" s="229">
        <v>5000</v>
      </c>
      <c r="E53" s="229">
        <v>5000</v>
      </c>
      <c r="F53" s="224">
        <v>5000</v>
      </c>
      <c r="G53" s="225">
        <v>5000</v>
      </c>
      <c r="I53" s="252"/>
    </row>
    <row r="54" spans="2:9" s="219" customFormat="1" ht="15" x14ac:dyDescent="0.2">
      <c r="B54" s="18">
        <v>5195</v>
      </c>
      <c r="C54" s="19" t="s">
        <v>118</v>
      </c>
      <c r="D54" s="229"/>
      <c r="E54" s="229"/>
      <c r="F54" s="224"/>
      <c r="G54" s="225"/>
      <c r="I54" s="252"/>
    </row>
    <row r="55" spans="2:9" s="219" customFormat="1" ht="15" x14ac:dyDescent="0.2">
      <c r="B55" s="226">
        <v>5197</v>
      </c>
      <c r="C55" s="40" t="s">
        <v>119</v>
      </c>
      <c r="D55" s="229"/>
      <c r="E55" s="229"/>
      <c r="F55" s="224"/>
      <c r="G55" s="225"/>
      <c r="I55" s="252"/>
    </row>
    <row r="56" spans="2:9" s="219" customFormat="1" ht="15" x14ac:dyDescent="0.2">
      <c r="B56" s="226">
        <v>5199</v>
      </c>
      <c r="C56" s="40" t="s">
        <v>120</v>
      </c>
      <c r="D56" s="229"/>
      <c r="E56" s="229"/>
      <c r="F56" s="224"/>
      <c r="G56" s="225"/>
      <c r="I56" s="252"/>
    </row>
    <row r="57" spans="2:9" s="219" customFormat="1" ht="15" x14ac:dyDescent="0.2">
      <c r="B57" s="18">
        <v>5212</v>
      </c>
      <c r="C57" s="19" t="s">
        <v>121</v>
      </c>
      <c r="D57" s="240">
        <v>400000</v>
      </c>
      <c r="E57" s="240"/>
      <c r="F57" s="241">
        <v>400000</v>
      </c>
      <c r="G57" s="242">
        <v>400000</v>
      </c>
      <c r="H57" s="250"/>
      <c r="I57" s="274"/>
    </row>
    <row r="58" spans="2:9" s="219" customFormat="1" ht="15" x14ac:dyDescent="0.2">
      <c r="B58" s="18">
        <v>5213</v>
      </c>
      <c r="C58" s="19" t="s">
        <v>122</v>
      </c>
      <c r="D58" s="240">
        <v>980000000</v>
      </c>
      <c r="E58" s="240">
        <v>955000000</v>
      </c>
      <c r="F58" s="241">
        <v>917950000</v>
      </c>
      <c r="G58" s="242">
        <v>917950000</v>
      </c>
      <c r="H58" s="250"/>
      <c r="I58" s="268"/>
    </row>
    <row r="59" spans="2:9" s="219" customFormat="1" ht="15" x14ac:dyDescent="0.2">
      <c r="B59" s="18">
        <v>5219</v>
      </c>
      <c r="C59" s="19" t="s">
        <v>123</v>
      </c>
      <c r="D59" s="240"/>
      <c r="E59" s="240"/>
      <c r="F59" s="241"/>
      <c r="G59" s="242"/>
      <c r="H59" s="267"/>
      <c r="I59" s="274"/>
    </row>
    <row r="60" spans="2:9" s="219" customFormat="1" ht="15" x14ac:dyDescent="0.2">
      <c r="B60" s="18">
        <v>5221</v>
      </c>
      <c r="C60" s="19" t="s">
        <v>124</v>
      </c>
      <c r="D60" s="240">
        <v>3000000</v>
      </c>
      <c r="E60" s="240">
        <v>2000000</v>
      </c>
      <c r="F60" s="241">
        <v>3000000</v>
      </c>
      <c r="G60" s="242">
        <v>3000000</v>
      </c>
      <c r="H60" s="250"/>
      <c r="I60" s="274"/>
    </row>
    <row r="61" spans="2:9" s="219" customFormat="1" ht="15" x14ac:dyDescent="0.2">
      <c r="B61" s="18">
        <v>5222</v>
      </c>
      <c r="C61" s="19" t="s">
        <v>125</v>
      </c>
      <c r="D61" s="240">
        <v>15000000</v>
      </c>
      <c r="E61" s="240">
        <v>15000000</v>
      </c>
      <c r="F61" s="241">
        <v>25000000</v>
      </c>
      <c r="G61" s="242">
        <v>25000000</v>
      </c>
      <c r="H61" s="250"/>
      <c r="I61" s="274"/>
    </row>
    <row r="62" spans="2:9" s="219" customFormat="1" ht="15" x14ac:dyDescent="0.2">
      <c r="B62" s="18">
        <v>5223</v>
      </c>
      <c r="C62" s="19" t="s">
        <v>126</v>
      </c>
      <c r="D62" s="240"/>
      <c r="E62" s="240"/>
      <c r="F62" s="241"/>
      <c r="G62" s="242"/>
      <c r="I62" s="252"/>
    </row>
    <row r="63" spans="2:9" s="219" customFormat="1" ht="15" x14ac:dyDescent="0.2">
      <c r="B63" s="18">
        <v>5225</v>
      </c>
      <c r="C63" s="19" t="s">
        <v>127</v>
      </c>
      <c r="D63" s="240"/>
      <c r="E63" s="240"/>
      <c r="F63" s="241"/>
      <c r="G63" s="242"/>
      <c r="I63" s="252"/>
    </row>
    <row r="64" spans="2:9" s="219" customFormat="1" ht="15" x14ac:dyDescent="0.2">
      <c r="B64" s="18">
        <v>5229</v>
      </c>
      <c r="C64" s="19" t="s">
        <v>128</v>
      </c>
      <c r="D64" s="240">
        <v>500000</v>
      </c>
      <c r="E64" s="240">
        <v>0</v>
      </c>
      <c r="F64" s="241">
        <v>500000</v>
      </c>
      <c r="G64" s="242">
        <v>500000</v>
      </c>
      <c r="I64" s="252"/>
    </row>
    <row r="65" spans="2:9" s="219" customFormat="1" ht="15" x14ac:dyDescent="0.2">
      <c r="B65" s="18">
        <v>5311</v>
      </c>
      <c r="C65" s="19" t="s">
        <v>129</v>
      </c>
      <c r="D65" s="240"/>
      <c r="E65" s="240"/>
      <c r="F65" s="241"/>
      <c r="G65" s="242"/>
      <c r="I65" s="252"/>
    </row>
    <row r="66" spans="2:9" s="219" customFormat="1" ht="15" x14ac:dyDescent="0.2">
      <c r="B66" s="18">
        <v>5312</v>
      </c>
      <c r="C66" s="19" t="s">
        <v>130</v>
      </c>
      <c r="D66" s="240"/>
      <c r="E66" s="240"/>
      <c r="F66" s="241"/>
      <c r="G66" s="242"/>
      <c r="I66" s="252"/>
    </row>
    <row r="67" spans="2:9" s="219" customFormat="1" ht="15" x14ac:dyDescent="0.2">
      <c r="B67" s="18">
        <v>5313</v>
      </c>
      <c r="C67" s="19" t="s">
        <v>131</v>
      </c>
      <c r="D67" s="240"/>
      <c r="E67" s="240"/>
      <c r="F67" s="241"/>
      <c r="G67" s="242"/>
      <c r="I67" s="252"/>
    </row>
    <row r="68" spans="2:9" s="219" customFormat="1" ht="15" x14ac:dyDescent="0.2">
      <c r="B68" s="18">
        <v>5319</v>
      </c>
      <c r="C68" s="19" t="s">
        <v>132</v>
      </c>
      <c r="D68" s="240"/>
      <c r="E68" s="240"/>
      <c r="F68" s="241"/>
      <c r="G68" s="242"/>
      <c r="I68" s="252"/>
    </row>
    <row r="69" spans="2:9" s="219" customFormat="1" ht="15" x14ac:dyDescent="0.2">
      <c r="B69" s="18">
        <v>5321</v>
      </c>
      <c r="C69" s="19" t="s">
        <v>133</v>
      </c>
      <c r="D69" s="240"/>
      <c r="E69" s="240"/>
      <c r="F69" s="241"/>
      <c r="G69" s="242"/>
      <c r="I69" s="252"/>
    </row>
    <row r="70" spans="2:9" s="219" customFormat="1" ht="15" x14ac:dyDescent="0.2">
      <c r="B70" s="18">
        <v>5323</v>
      </c>
      <c r="C70" s="19" t="s">
        <v>134</v>
      </c>
      <c r="D70" s="240"/>
      <c r="E70" s="240"/>
      <c r="F70" s="241"/>
      <c r="G70" s="242"/>
      <c r="I70" s="252"/>
    </row>
    <row r="71" spans="2:9" s="219" customFormat="1" ht="15" x14ac:dyDescent="0.2">
      <c r="B71" s="18">
        <v>5329</v>
      </c>
      <c r="C71" s="19" t="s">
        <v>135</v>
      </c>
      <c r="D71" s="240"/>
      <c r="E71" s="240"/>
      <c r="F71" s="241"/>
      <c r="G71" s="242"/>
      <c r="I71" s="252"/>
    </row>
    <row r="72" spans="2:9" s="219" customFormat="1" ht="15" x14ac:dyDescent="0.2">
      <c r="B72" s="18">
        <v>5332</v>
      </c>
      <c r="C72" s="19" t="s">
        <v>136</v>
      </c>
      <c r="D72" s="240">
        <v>3000000</v>
      </c>
      <c r="E72" s="240">
        <v>3000000</v>
      </c>
      <c r="F72" s="241">
        <v>3000000</v>
      </c>
      <c r="G72" s="242">
        <v>3000000</v>
      </c>
      <c r="I72" s="252"/>
    </row>
    <row r="73" spans="2:9" s="219" customFormat="1" ht="15" x14ac:dyDescent="0.2">
      <c r="B73" s="18">
        <v>5333</v>
      </c>
      <c r="C73" s="243" t="s">
        <v>137</v>
      </c>
      <c r="D73" s="240"/>
      <c r="E73" s="240"/>
      <c r="F73" s="241"/>
      <c r="G73" s="242"/>
      <c r="I73" s="252"/>
    </row>
    <row r="74" spans="2:9" s="219" customFormat="1" ht="15" x14ac:dyDescent="0.2">
      <c r="B74" s="18">
        <v>5334</v>
      </c>
      <c r="C74" s="243" t="s">
        <v>138</v>
      </c>
      <c r="D74" s="240"/>
      <c r="E74" s="240"/>
      <c r="F74" s="241"/>
      <c r="G74" s="242"/>
      <c r="I74" s="252"/>
    </row>
    <row r="75" spans="2:9" s="219" customFormat="1" ht="15" x14ac:dyDescent="0.2">
      <c r="B75" s="18">
        <v>5339</v>
      </c>
      <c r="C75" s="19" t="s">
        <v>139</v>
      </c>
      <c r="D75" s="240">
        <v>1000000</v>
      </c>
      <c r="E75" s="240">
        <v>1000000</v>
      </c>
      <c r="F75" s="241">
        <v>1000000</v>
      </c>
      <c r="G75" s="242">
        <v>1000000</v>
      </c>
      <c r="I75" s="252"/>
    </row>
    <row r="76" spans="2:9" s="219" customFormat="1" ht="15" x14ac:dyDescent="0.2">
      <c r="B76" s="18">
        <v>5342</v>
      </c>
      <c r="C76" s="40" t="s">
        <v>140</v>
      </c>
      <c r="D76" s="229">
        <v>380000</v>
      </c>
      <c r="E76" s="240">
        <v>420000</v>
      </c>
      <c r="F76" s="241">
        <v>460000</v>
      </c>
      <c r="G76" s="242">
        <v>460000</v>
      </c>
      <c r="I76" s="252"/>
    </row>
    <row r="77" spans="2:9" s="219" customFormat="1" ht="15" x14ac:dyDescent="0.2">
      <c r="B77" s="226">
        <v>5361</v>
      </c>
      <c r="C77" s="40" t="s">
        <v>141</v>
      </c>
      <c r="D77" s="229"/>
      <c r="E77" s="240"/>
      <c r="F77" s="241"/>
      <c r="G77" s="242"/>
      <c r="I77" s="252"/>
    </row>
    <row r="78" spans="2:9" s="219" customFormat="1" ht="15" x14ac:dyDescent="0.2">
      <c r="B78" s="18">
        <v>5362</v>
      </c>
      <c r="C78" s="40" t="s">
        <v>142</v>
      </c>
      <c r="D78" s="229">
        <v>500000</v>
      </c>
      <c r="E78" s="240">
        <v>700000</v>
      </c>
      <c r="F78" s="241">
        <v>700000</v>
      </c>
      <c r="G78" s="242">
        <v>700000</v>
      </c>
      <c r="I78" s="252"/>
    </row>
    <row r="79" spans="2:9" s="219" customFormat="1" ht="15" x14ac:dyDescent="0.2">
      <c r="B79" s="18">
        <v>5424</v>
      </c>
      <c r="C79" s="40" t="s">
        <v>143</v>
      </c>
      <c r="D79" s="229">
        <v>50000</v>
      </c>
      <c r="E79" s="240">
        <v>70000</v>
      </c>
      <c r="F79" s="241">
        <v>100000</v>
      </c>
      <c r="G79" s="242">
        <v>100000</v>
      </c>
      <c r="I79" s="252"/>
    </row>
    <row r="80" spans="2:9" s="219" customFormat="1" ht="15" x14ac:dyDescent="0.2">
      <c r="B80" s="226">
        <v>5429</v>
      </c>
      <c r="C80" s="40" t="s">
        <v>144</v>
      </c>
      <c r="D80" s="229"/>
      <c r="E80" s="229"/>
      <c r="F80" s="224"/>
      <c r="G80" s="225"/>
      <c r="I80" s="252"/>
    </row>
    <row r="81" spans="2:9" s="219" customFormat="1" ht="15" x14ac:dyDescent="0.2">
      <c r="B81" s="226">
        <v>5363</v>
      </c>
      <c r="C81" s="40" t="s">
        <v>145</v>
      </c>
      <c r="D81" s="229"/>
      <c r="E81" s="229"/>
      <c r="F81" s="224"/>
      <c r="G81" s="225"/>
      <c r="I81" s="252"/>
    </row>
    <row r="82" spans="2:9" s="219" customFormat="1" ht="15" x14ac:dyDescent="0.2">
      <c r="B82" s="226">
        <v>5364</v>
      </c>
      <c r="C82" s="40" t="s">
        <v>146</v>
      </c>
      <c r="D82" s="229"/>
      <c r="E82" s="229"/>
      <c r="F82" s="224"/>
      <c r="G82" s="225"/>
      <c r="I82" s="252"/>
    </row>
    <row r="83" spans="2:9" s="219" customFormat="1" ht="15" x14ac:dyDescent="0.2">
      <c r="B83" s="226">
        <v>5365</v>
      </c>
      <c r="C83" s="40" t="s">
        <v>147</v>
      </c>
      <c r="D83" s="229"/>
      <c r="E83" s="229"/>
      <c r="F83" s="224"/>
      <c r="G83" s="225"/>
      <c r="I83" s="252"/>
    </row>
    <row r="84" spans="2:9" s="219" customFormat="1" ht="15" x14ac:dyDescent="0.2">
      <c r="B84" s="226">
        <v>5493</v>
      </c>
      <c r="C84" s="40" t="s">
        <v>148</v>
      </c>
      <c r="D84" s="229"/>
      <c r="E84" s="229"/>
      <c r="F84" s="224"/>
      <c r="G84" s="225"/>
      <c r="I84" s="252"/>
    </row>
    <row r="85" spans="2:9" s="219" customFormat="1" ht="15" x14ac:dyDescent="0.2">
      <c r="B85" s="226">
        <v>5494</v>
      </c>
      <c r="C85" s="40" t="s">
        <v>149</v>
      </c>
      <c r="D85" s="229"/>
      <c r="E85" s="229"/>
      <c r="F85" s="224"/>
      <c r="G85" s="225"/>
      <c r="I85" s="252"/>
    </row>
    <row r="86" spans="2:9" s="219" customFormat="1" ht="15" x14ac:dyDescent="0.2">
      <c r="B86" s="226">
        <v>5512</v>
      </c>
      <c r="C86" s="40" t="s">
        <v>150</v>
      </c>
      <c r="D86" s="229"/>
      <c r="E86" s="229"/>
      <c r="F86" s="224"/>
      <c r="G86" s="225"/>
      <c r="I86" s="252"/>
    </row>
    <row r="87" spans="2:9" s="219" customFormat="1" ht="15" x14ac:dyDescent="0.2">
      <c r="B87" s="226">
        <v>5613</v>
      </c>
      <c r="C87" s="40" t="s">
        <v>151</v>
      </c>
      <c r="D87" s="229"/>
      <c r="E87" s="229"/>
      <c r="F87" s="224"/>
      <c r="G87" s="225"/>
      <c r="I87" s="252"/>
    </row>
    <row r="88" spans="2:9" s="219" customFormat="1" ht="15" x14ac:dyDescent="0.2">
      <c r="B88" s="226">
        <v>5619</v>
      </c>
      <c r="C88" s="40" t="s">
        <v>152</v>
      </c>
      <c r="D88" s="229"/>
      <c r="E88" s="229"/>
      <c r="F88" s="224"/>
      <c r="G88" s="225"/>
      <c r="I88" s="252"/>
    </row>
    <row r="89" spans="2:9" s="219" customFormat="1" ht="15" x14ac:dyDescent="0.2">
      <c r="B89" s="226">
        <v>5641</v>
      </c>
      <c r="C89" s="40" t="s">
        <v>153</v>
      </c>
      <c r="D89" s="229"/>
      <c r="E89" s="229"/>
      <c r="F89" s="224"/>
      <c r="G89" s="225"/>
      <c r="I89" s="252"/>
    </row>
    <row r="90" spans="2:9" s="219" customFormat="1" ht="15" x14ac:dyDescent="0.2">
      <c r="B90" s="18">
        <v>5649</v>
      </c>
      <c r="C90" s="19" t="s">
        <v>154</v>
      </c>
      <c r="D90" s="229"/>
      <c r="E90" s="229"/>
      <c r="F90" s="224"/>
      <c r="G90" s="225"/>
      <c r="I90" s="252"/>
    </row>
    <row r="91" spans="2:9" s="219" customFormat="1" ht="15" x14ac:dyDescent="0.2">
      <c r="B91" s="226">
        <v>5660</v>
      </c>
      <c r="C91" s="40" t="s">
        <v>155</v>
      </c>
      <c r="D91" s="229"/>
      <c r="E91" s="229"/>
      <c r="F91" s="224"/>
      <c r="G91" s="225"/>
      <c r="I91" s="252"/>
    </row>
    <row r="92" spans="2:9" s="219" customFormat="1" ht="15" x14ac:dyDescent="0.2">
      <c r="B92" s="226">
        <v>5901</v>
      </c>
      <c r="C92" s="40" t="s">
        <v>156</v>
      </c>
      <c r="D92" s="229"/>
      <c r="E92" s="229"/>
      <c r="F92" s="224"/>
      <c r="G92" s="225"/>
      <c r="I92" s="252"/>
    </row>
    <row r="93" spans="2:9" s="219" customFormat="1" ht="15" x14ac:dyDescent="0.2">
      <c r="B93" s="226">
        <v>5909</v>
      </c>
      <c r="C93" s="40" t="s">
        <v>157</v>
      </c>
      <c r="D93" s="229"/>
      <c r="E93" s="229"/>
      <c r="F93" s="224"/>
      <c r="G93" s="225"/>
      <c r="I93" s="252"/>
    </row>
    <row r="94" spans="2:9" s="219" customFormat="1" ht="15" x14ac:dyDescent="0.2">
      <c r="B94" s="18">
        <v>6111</v>
      </c>
      <c r="C94" s="40" t="s">
        <v>108</v>
      </c>
      <c r="D94" s="229">
        <v>100000</v>
      </c>
      <c r="E94" s="240">
        <v>138855</v>
      </c>
      <c r="F94" s="241">
        <v>150000</v>
      </c>
      <c r="G94" s="242">
        <v>150000</v>
      </c>
      <c r="I94" s="252"/>
    </row>
    <row r="95" spans="2:9" s="219" customFormat="1" ht="15" x14ac:dyDescent="0.2">
      <c r="B95" s="226">
        <v>6119</v>
      </c>
      <c r="C95" s="40" t="s">
        <v>158</v>
      </c>
      <c r="D95" s="229"/>
      <c r="E95" s="229"/>
      <c r="F95" s="224"/>
      <c r="G95" s="225"/>
      <c r="I95" s="252"/>
    </row>
    <row r="96" spans="2:9" s="219" customFormat="1" ht="15" x14ac:dyDescent="0.2">
      <c r="B96" s="226">
        <v>6121</v>
      </c>
      <c r="C96" s="40" t="s">
        <v>159</v>
      </c>
      <c r="D96" s="229"/>
      <c r="E96" s="229"/>
      <c r="F96" s="224"/>
      <c r="G96" s="225"/>
      <c r="I96" s="252"/>
    </row>
    <row r="97" spans="2:9" s="219" customFormat="1" ht="15" x14ac:dyDescent="0.2">
      <c r="B97" s="226">
        <v>6122</v>
      </c>
      <c r="C97" s="40" t="s">
        <v>160</v>
      </c>
      <c r="D97" s="229"/>
      <c r="E97" s="229"/>
      <c r="F97" s="224"/>
      <c r="G97" s="225"/>
      <c r="I97" s="252"/>
    </row>
    <row r="98" spans="2:9" s="219" customFormat="1" ht="15" x14ac:dyDescent="0.2">
      <c r="B98" s="226">
        <v>6123</v>
      </c>
      <c r="C98" s="40" t="s">
        <v>161</v>
      </c>
      <c r="D98" s="229"/>
      <c r="E98" s="229"/>
      <c r="F98" s="224"/>
      <c r="G98" s="225"/>
      <c r="I98" s="252"/>
    </row>
    <row r="99" spans="2:9" s="219" customFormat="1" ht="15" x14ac:dyDescent="0.2">
      <c r="B99" s="18">
        <v>6125</v>
      </c>
      <c r="C99" s="40" t="s">
        <v>162</v>
      </c>
      <c r="D99" s="229">
        <v>150000</v>
      </c>
      <c r="E99" s="240">
        <v>150000</v>
      </c>
      <c r="F99" s="241">
        <v>150000</v>
      </c>
      <c r="G99" s="242">
        <v>150000</v>
      </c>
      <c r="I99" s="252"/>
    </row>
    <row r="100" spans="2:9" s="219" customFormat="1" ht="15" x14ac:dyDescent="0.2">
      <c r="B100" s="18">
        <v>6127</v>
      </c>
      <c r="C100" s="19" t="s">
        <v>163</v>
      </c>
      <c r="D100" s="229"/>
      <c r="E100" s="229"/>
      <c r="F100" s="224"/>
      <c r="G100" s="225"/>
      <c r="I100" s="252"/>
    </row>
    <row r="101" spans="2:9" s="219" customFormat="1" ht="15" x14ac:dyDescent="0.2">
      <c r="B101" s="226">
        <v>6129</v>
      </c>
      <c r="C101" s="40" t="s">
        <v>164</v>
      </c>
      <c r="D101" s="229"/>
      <c r="E101" s="229"/>
      <c r="F101" s="224"/>
      <c r="G101" s="225"/>
      <c r="I101" s="252"/>
    </row>
    <row r="102" spans="2:9" s="219" customFormat="1" ht="15" x14ac:dyDescent="0.2">
      <c r="B102" s="18">
        <v>6312</v>
      </c>
      <c r="C102" s="19" t="s">
        <v>165</v>
      </c>
      <c r="D102" s="240">
        <v>7000000</v>
      </c>
      <c r="E102" s="240">
        <v>1300000</v>
      </c>
      <c r="F102" s="241">
        <v>6000000</v>
      </c>
      <c r="G102" s="242">
        <v>6000000</v>
      </c>
      <c r="I102" s="252"/>
    </row>
    <row r="103" spans="2:9" s="219" customFormat="1" ht="15" x14ac:dyDescent="0.2">
      <c r="B103" s="18">
        <v>6313</v>
      </c>
      <c r="C103" s="19" t="s">
        <v>166</v>
      </c>
      <c r="D103" s="240">
        <v>132000000</v>
      </c>
      <c r="E103" s="240">
        <v>202000000</v>
      </c>
      <c r="F103" s="241">
        <v>198000000</v>
      </c>
      <c r="G103" s="242">
        <v>198000000</v>
      </c>
      <c r="I103" s="252"/>
    </row>
    <row r="104" spans="2:9" s="219" customFormat="1" ht="15" x14ac:dyDescent="0.2">
      <c r="B104" s="18">
        <v>6319</v>
      </c>
      <c r="C104" s="19" t="s">
        <v>167</v>
      </c>
      <c r="D104" s="240"/>
      <c r="E104" s="240"/>
      <c r="F104" s="241"/>
      <c r="G104" s="242"/>
      <c r="I104" s="252"/>
    </row>
    <row r="105" spans="2:9" s="219" customFormat="1" ht="15" x14ac:dyDescent="0.2">
      <c r="B105" s="18">
        <v>6321</v>
      </c>
      <c r="C105" s="19" t="s">
        <v>168</v>
      </c>
      <c r="D105" s="240"/>
      <c r="E105" s="240"/>
      <c r="F105" s="241"/>
      <c r="G105" s="242"/>
      <c r="I105" s="252"/>
    </row>
    <row r="106" spans="2:9" s="219" customFormat="1" ht="15" x14ac:dyDescent="0.2">
      <c r="B106" s="18">
        <v>6322</v>
      </c>
      <c r="C106" s="19" t="s">
        <v>169</v>
      </c>
      <c r="D106" s="240">
        <v>2000000</v>
      </c>
      <c r="E106" s="240">
        <v>1500000</v>
      </c>
      <c r="F106" s="241">
        <v>2750000</v>
      </c>
      <c r="G106" s="242">
        <v>2750000</v>
      </c>
      <c r="I106" s="252"/>
    </row>
    <row r="107" spans="2:9" s="219" customFormat="1" ht="15" x14ac:dyDescent="0.2">
      <c r="B107" s="18">
        <v>6323</v>
      </c>
      <c r="C107" s="19" t="s">
        <v>170</v>
      </c>
      <c r="D107" s="240"/>
      <c r="E107" s="240"/>
      <c r="F107" s="241"/>
      <c r="G107" s="242"/>
      <c r="I107" s="252"/>
    </row>
    <row r="108" spans="2:9" s="219" customFormat="1" ht="15" x14ac:dyDescent="0.2">
      <c r="B108" s="18">
        <v>6324</v>
      </c>
      <c r="C108" s="19" t="s">
        <v>171</v>
      </c>
      <c r="D108" s="240"/>
      <c r="E108" s="240"/>
      <c r="F108" s="241"/>
      <c r="G108" s="242"/>
      <c r="I108" s="252"/>
    </row>
    <row r="109" spans="2:9" s="219" customFormat="1" ht="15" x14ac:dyDescent="0.2">
      <c r="B109" s="18">
        <v>6329</v>
      </c>
      <c r="C109" s="19" t="s">
        <v>172</v>
      </c>
      <c r="D109" s="240"/>
      <c r="E109" s="240"/>
      <c r="F109" s="241"/>
      <c r="G109" s="242"/>
      <c r="I109" s="252"/>
    </row>
    <row r="110" spans="2:9" s="219" customFormat="1" ht="15" x14ac:dyDescent="0.2">
      <c r="B110" s="18">
        <v>6331</v>
      </c>
      <c r="C110" s="19" t="s">
        <v>173</v>
      </c>
      <c r="D110" s="240"/>
      <c r="E110" s="240"/>
      <c r="F110" s="241"/>
      <c r="G110" s="242"/>
      <c r="I110" s="252"/>
    </row>
    <row r="111" spans="2:9" s="219" customFormat="1" ht="15" x14ac:dyDescent="0.2">
      <c r="B111" s="18">
        <v>6332</v>
      </c>
      <c r="C111" s="19" t="s">
        <v>174</v>
      </c>
      <c r="D111" s="240"/>
      <c r="E111" s="240"/>
      <c r="F111" s="241"/>
      <c r="G111" s="242"/>
      <c r="I111" s="252"/>
    </row>
    <row r="112" spans="2:9" s="219" customFormat="1" ht="15" x14ac:dyDescent="0.2">
      <c r="B112" s="18">
        <v>6339</v>
      </c>
      <c r="C112" s="19" t="s">
        <v>175</v>
      </c>
      <c r="D112" s="240"/>
      <c r="E112" s="240"/>
      <c r="F112" s="241"/>
      <c r="G112" s="242"/>
      <c r="I112" s="252"/>
    </row>
    <row r="113" spans="2:9" s="219" customFormat="1" ht="15" x14ac:dyDescent="0.2">
      <c r="B113" s="18">
        <v>6341</v>
      </c>
      <c r="C113" s="19" t="s">
        <v>176</v>
      </c>
      <c r="D113" s="240">
        <v>5000000</v>
      </c>
      <c r="E113" s="240">
        <v>2000000</v>
      </c>
      <c r="F113" s="241">
        <v>5000000</v>
      </c>
      <c r="G113" s="242">
        <v>5000000</v>
      </c>
      <c r="I113" s="252"/>
    </row>
    <row r="114" spans="2:9" s="219" customFormat="1" ht="15" x14ac:dyDescent="0.2">
      <c r="B114" s="18">
        <v>6342</v>
      </c>
      <c r="C114" s="19" t="s">
        <v>177</v>
      </c>
      <c r="D114" s="240"/>
      <c r="E114" s="240"/>
      <c r="F114" s="241"/>
      <c r="G114" s="242"/>
      <c r="I114" s="252"/>
    </row>
    <row r="115" spans="2:9" s="219" customFormat="1" ht="15" x14ac:dyDescent="0.2">
      <c r="B115" s="18">
        <v>6349</v>
      </c>
      <c r="C115" s="19" t="s">
        <v>178</v>
      </c>
      <c r="D115" s="240"/>
      <c r="E115" s="240"/>
      <c r="F115" s="241"/>
      <c r="G115" s="242"/>
      <c r="I115" s="252"/>
    </row>
    <row r="116" spans="2:9" s="219" customFormat="1" ht="15" x14ac:dyDescent="0.2">
      <c r="B116" s="18">
        <v>6351</v>
      </c>
      <c r="C116" s="19" t="s">
        <v>179</v>
      </c>
      <c r="D116" s="240"/>
      <c r="E116" s="240"/>
      <c r="F116" s="241"/>
      <c r="G116" s="242"/>
      <c r="I116" s="252"/>
    </row>
    <row r="117" spans="2:9" s="219" customFormat="1" ht="15" x14ac:dyDescent="0.2">
      <c r="B117" s="18">
        <v>6352</v>
      </c>
      <c r="C117" s="19" t="s">
        <v>180</v>
      </c>
      <c r="D117" s="240"/>
      <c r="E117" s="240">
        <v>200000</v>
      </c>
      <c r="F117" s="241"/>
      <c r="G117" s="242"/>
      <c r="I117" s="252"/>
    </row>
    <row r="118" spans="2:9" s="219" customFormat="1" ht="15" x14ac:dyDescent="0.2">
      <c r="B118" s="18">
        <v>6353</v>
      </c>
      <c r="C118" s="19" t="s">
        <v>181</v>
      </c>
      <c r="D118" s="240"/>
      <c r="E118" s="240"/>
      <c r="F118" s="241"/>
      <c r="G118" s="242"/>
      <c r="I118" s="252"/>
    </row>
    <row r="119" spans="2:9" s="219" customFormat="1" ht="15" x14ac:dyDescent="0.2">
      <c r="B119" s="18">
        <v>6354</v>
      </c>
      <c r="C119" s="19" t="s">
        <v>182</v>
      </c>
      <c r="D119" s="240"/>
      <c r="E119" s="240"/>
      <c r="F119" s="241"/>
      <c r="G119" s="242"/>
      <c r="I119" s="252"/>
    </row>
    <row r="120" spans="2:9" s="219" customFormat="1" ht="15" x14ac:dyDescent="0.2">
      <c r="B120" s="18">
        <v>6355</v>
      </c>
      <c r="C120" s="19" t="s">
        <v>183</v>
      </c>
      <c r="D120" s="240"/>
      <c r="E120" s="240"/>
      <c r="F120" s="241"/>
      <c r="G120" s="242"/>
      <c r="I120" s="252"/>
    </row>
    <row r="121" spans="2:9" s="219" customFormat="1" ht="15" x14ac:dyDescent="0.2">
      <c r="B121" s="18">
        <v>6359</v>
      </c>
      <c r="C121" s="19" t="s">
        <v>184</v>
      </c>
      <c r="D121" s="240">
        <v>1000000</v>
      </c>
      <c r="E121" s="240"/>
      <c r="F121" s="241">
        <v>2500000</v>
      </c>
      <c r="G121" s="242">
        <v>2500000</v>
      </c>
      <c r="I121" s="252"/>
    </row>
    <row r="122" spans="2:9" s="219" customFormat="1" ht="15" x14ac:dyDescent="0.2">
      <c r="B122" s="18">
        <v>6371</v>
      </c>
      <c r="C122" s="19" t="s">
        <v>185</v>
      </c>
      <c r="D122" s="240"/>
      <c r="E122" s="240"/>
      <c r="F122" s="241"/>
      <c r="G122" s="242"/>
      <c r="I122" s="252"/>
    </row>
    <row r="123" spans="2:9" s="219" customFormat="1" ht="15" x14ac:dyDescent="0.2">
      <c r="B123" s="18">
        <v>6412</v>
      </c>
      <c r="C123" s="19" t="s">
        <v>186</v>
      </c>
      <c r="D123" s="240"/>
      <c r="E123" s="240"/>
      <c r="F123" s="241"/>
      <c r="G123" s="242"/>
      <c r="I123" s="252"/>
    </row>
    <row r="124" spans="2:9" s="219" customFormat="1" ht="15" x14ac:dyDescent="0.2">
      <c r="B124" s="18">
        <v>6413</v>
      </c>
      <c r="C124" s="19" t="s">
        <v>187</v>
      </c>
      <c r="D124" s="240"/>
      <c r="E124" s="240"/>
      <c r="F124" s="241"/>
      <c r="G124" s="242"/>
      <c r="I124" s="252"/>
    </row>
    <row r="125" spans="2:9" s="219" customFormat="1" ht="15" x14ac:dyDescent="0.2">
      <c r="B125" s="18">
        <v>6419</v>
      </c>
      <c r="C125" s="19" t="s">
        <v>188</v>
      </c>
      <c r="D125" s="240"/>
      <c r="E125" s="240"/>
      <c r="F125" s="241"/>
      <c r="G125" s="242"/>
      <c r="I125" s="252"/>
    </row>
    <row r="126" spans="2:9" s="219" customFormat="1" ht="15" x14ac:dyDescent="0.2">
      <c r="B126" s="18">
        <v>6422</v>
      </c>
      <c r="C126" s="19" t="s">
        <v>189</v>
      </c>
      <c r="D126" s="240"/>
      <c r="E126" s="240"/>
      <c r="F126" s="241"/>
      <c r="G126" s="242"/>
      <c r="I126" s="252"/>
    </row>
    <row r="127" spans="2:9" s="219" customFormat="1" ht="15" x14ac:dyDescent="0.2">
      <c r="B127" s="18">
        <v>6424</v>
      </c>
      <c r="C127" s="19" t="s">
        <v>190</v>
      </c>
      <c r="D127" s="240"/>
      <c r="E127" s="240"/>
      <c r="F127" s="241"/>
      <c r="G127" s="242"/>
      <c r="I127" s="252"/>
    </row>
    <row r="128" spans="2:9" s="219" customFormat="1" ht="15" x14ac:dyDescent="0.2">
      <c r="B128" s="18">
        <v>6441</v>
      </c>
      <c r="C128" s="19" t="s">
        <v>191</v>
      </c>
      <c r="D128" s="240"/>
      <c r="E128" s="240"/>
      <c r="F128" s="241"/>
      <c r="G128" s="242"/>
      <c r="I128" s="252"/>
    </row>
    <row r="129" spans="2:10" s="219" customFormat="1" ht="15" x14ac:dyDescent="0.2">
      <c r="B129" s="18">
        <v>6442</v>
      </c>
      <c r="C129" s="19" t="s">
        <v>192</v>
      </c>
      <c r="D129" s="240"/>
      <c r="E129" s="240"/>
      <c r="F129" s="241"/>
      <c r="G129" s="242"/>
      <c r="I129" s="252"/>
    </row>
    <row r="130" spans="2:10" s="219" customFormat="1" ht="15" x14ac:dyDescent="0.2">
      <c r="B130" s="18">
        <v>6449</v>
      </c>
      <c r="C130" s="19" t="s">
        <v>193</v>
      </c>
      <c r="D130" s="240"/>
      <c r="E130" s="240"/>
      <c r="F130" s="241"/>
      <c r="G130" s="242"/>
      <c r="I130" s="252"/>
    </row>
    <row r="131" spans="2:10" s="219" customFormat="1" ht="15" x14ac:dyDescent="0.2">
      <c r="B131" s="18">
        <v>6452</v>
      </c>
      <c r="C131" s="19" t="s">
        <v>194</v>
      </c>
      <c r="D131" s="240"/>
      <c r="E131" s="240"/>
      <c r="F131" s="241"/>
      <c r="G131" s="242"/>
      <c r="I131" s="252"/>
    </row>
    <row r="132" spans="2:10" s="219" customFormat="1" ht="15" x14ac:dyDescent="0.2">
      <c r="B132" s="18">
        <v>6459</v>
      </c>
      <c r="C132" s="19" t="s">
        <v>195</v>
      </c>
      <c r="D132" s="240"/>
      <c r="E132" s="240"/>
      <c r="F132" s="241"/>
      <c r="G132" s="242"/>
      <c r="I132" s="252"/>
    </row>
    <row r="133" spans="2:10" s="219" customFormat="1" ht="15" x14ac:dyDescent="0.2">
      <c r="B133" s="18">
        <v>6460</v>
      </c>
      <c r="C133" s="19" t="s">
        <v>196</v>
      </c>
      <c r="D133" s="240"/>
      <c r="E133" s="240"/>
      <c r="F133" s="241"/>
      <c r="G133" s="242"/>
      <c r="I133" s="252"/>
    </row>
    <row r="134" spans="2:10" s="219" customFormat="1" ht="15" x14ac:dyDescent="0.2">
      <c r="B134" s="18">
        <v>6901</v>
      </c>
      <c r="C134" s="19" t="s">
        <v>197</v>
      </c>
      <c r="D134" s="240"/>
      <c r="E134" s="240"/>
      <c r="F134" s="241"/>
      <c r="G134" s="242"/>
      <c r="I134" s="252"/>
    </row>
    <row r="135" spans="2:10" s="219" customFormat="1" ht="15.75" thickBot="1" x14ac:dyDescent="0.25">
      <c r="B135" s="244">
        <v>6909</v>
      </c>
      <c r="C135" s="245" t="s">
        <v>198</v>
      </c>
      <c r="D135" s="246"/>
      <c r="E135" s="246"/>
      <c r="F135" s="247"/>
      <c r="G135" s="248"/>
      <c r="H135" s="220"/>
      <c r="I135" s="253"/>
      <c r="J135" s="220"/>
    </row>
    <row r="136" spans="2:10" ht="13.5" thickBot="1" x14ac:dyDescent="0.3">
      <c r="B136" s="279"/>
      <c r="C136" s="280" t="s">
        <v>199</v>
      </c>
      <c r="D136" s="281">
        <f>SUM(D8:D134)</f>
        <v>1234562253</v>
      </c>
      <c r="E136" s="282">
        <f>SUM(E8:E135)</f>
        <v>1267870855</v>
      </c>
      <c r="F136" s="227">
        <f>SUM(F8:F135)</f>
        <v>1252400000</v>
      </c>
      <c r="G136" s="227">
        <f>SUM(G8:G135)</f>
        <v>1252400000</v>
      </c>
      <c r="H136" s="250"/>
    </row>
    <row r="137" spans="2:10" x14ac:dyDescent="0.25">
      <c r="B137" s="283"/>
      <c r="C137" s="254"/>
      <c r="D137" s="254"/>
      <c r="E137" s="284"/>
      <c r="F137" s="284"/>
      <c r="G137" s="284"/>
    </row>
    <row r="138" spans="2:10" x14ac:dyDescent="0.2">
      <c r="B138" s="26" t="s">
        <v>63</v>
      </c>
      <c r="C138" s="222" t="s">
        <v>64</v>
      </c>
      <c r="D138" s="41"/>
      <c r="E138" s="223"/>
      <c r="F138" s="41"/>
      <c r="G138" s="41"/>
    </row>
    <row r="139" spans="2:10" x14ac:dyDescent="0.2">
      <c r="B139" s="26" t="s">
        <v>65</v>
      </c>
      <c r="C139" s="222" t="s">
        <v>66</v>
      </c>
      <c r="D139" s="42"/>
    </row>
    <row r="140" spans="2:10" x14ac:dyDescent="0.2">
      <c r="B140" s="30"/>
      <c r="C140" s="222" t="s">
        <v>67</v>
      </c>
    </row>
    <row r="141" spans="2:10" x14ac:dyDescent="0.2">
      <c r="B141" s="2"/>
      <c r="C141" s="222" t="s">
        <v>68</v>
      </c>
      <c r="D141" s="38"/>
    </row>
    <row r="142" spans="2:10" x14ac:dyDescent="0.2">
      <c r="B142" s="2"/>
      <c r="C142" s="222" t="s">
        <v>69</v>
      </c>
    </row>
  </sheetData>
  <mergeCells count="3">
    <mergeCell ref="B1:G1"/>
    <mergeCell ref="B5:G5"/>
    <mergeCell ref="H27:H29"/>
  </mergeCells>
  <printOptions horizontalCentered="1"/>
  <pageMargins left="0.25" right="0.25" top="0.75" bottom="0.75" header="0.3" footer="0.3"/>
  <pageSetup paperSize="8" scale="51" firstPageNumber="2" orientation="portrait" useFirstPageNumber="1" r:id="rId1"/>
  <headerFooter>
    <oddHeader>&amp;R
&amp;"Times New Roman CE,Tučné"strana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zoomScaleNormal="100" workbookViewId="0">
      <selection activeCell="J7" sqref="J7"/>
    </sheetView>
  </sheetViews>
  <sheetFormatPr defaultColWidth="9.140625" defaultRowHeight="12.75" x14ac:dyDescent="0.25"/>
  <cols>
    <col min="1" max="1" width="3" style="33" customWidth="1"/>
    <col min="2" max="2" width="5.7109375" style="33" customWidth="1"/>
    <col min="3" max="3" width="4.140625" style="33" customWidth="1"/>
    <col min="4" max="4" width="3.5703125" style="33" customWidth="1"/>
    <col min="5" max="5" width="34.140625" style="33" customWidth="1"/>
    <col min="6" max="6" width="22.5703125" style="33" customWidth="1"/>
    <col min="7" max="9" width="11.28515625" style="33" customWidth="1"/>
    <col min="10" max="10" width="11.5703125" style="33" customWidth="1"/>
    <col min="11" max="16384" width="9.140625" style="33"/>
  </cols>
  <sheetData>
    <row r="1" spans="2:10" ht="15.75" x14ac:dyDescent="0.25">
      <c r="B1" s="286" t="s">
        <v>200</v>
      </c>
      <c r="C1" s="286"/>
      <c r="D1" s="286"/>
      <c r="E1" s="286"/>
      <c r="F1" s="286"/>
      <c r="G1" s="286"/>
      <c r="H1" s="286"/>
      <c r="I1" s="286"/>
      <c r="J1" s="286"/>
    </row>
    <row r="2" spans="2:10" ht="15.75" x14ac:dyDescent="0.25">
      <c r="B2" s="34" t="s">
        <v>314</v>
      </c>
      <c r="C2" s="34"/>
      <c r="D2" s="34"/>
      <c r="E2" s="34"/>
      <c r="F2" s="34"/>
      <c r="G2" s="34"/>
      <c r="H2" s="34"/>
      <c r="I2" s="34"/>
      <c r="J2" s="34"/>
    </row>
    <row r="3" spans="2:10" x14ac:dyDescent="0.25">
      <c r="B3" s="35"/>
      <c r="F3" s="37"/>
      <c r="J3" s="36" t="s">
        <v>201</v>
      </c>
    </row>
    <row r="4" spans="2:10" ht="15.75" x14ac:dyDescent="0.25">
      <c r="B4" s="286" t="s">
        <v>202</v>
      </c>
      <c r="C4" s="286"/>
      <c r="D4" s="286"/>
      <c r="E4" s="286"/>
      <c r="F4" s="286"/>
      <c r="G4" s="286"/>
      <c r="H4" s="286"/>
      <c r="I4" s="286"/>
      <c r="J4" s="286"/>
    </row>
    <row r="5" spans="2:10" ht="16.5" thickBot="1" x14ac:dyDescent="0.3">
      <c r="B5" s="32"/>
      <c r="C5" s="32"/>
      <c r="D5" s="32"/>
      <c r="E5" s="32"/>
      <c r="F5" s="32"/>
      <c r="G5" s="288" t="s">
        <v>2</v>
      </c>
      <c r="H5" s="288"/>
      <c r="I5" s="288"/>
      <c r="J5" s="288"/>
    </row>
    <row r="6" spans="2:10" s="35" customFormat="1" ht="39" thickBot="1" x14ac:dyDescent="0.3">
      <c r="B6" s="289"/>
      <c r="C6" s="290"/>
      <c r="D6" s="291" t="s">
        <v>203</v>
      </c>
      <c r="E6" s="292"/>
      <c r="F6" s="43" t="s">
        <v>3</v>
      </c>
      <c r="G6" s="44" t="s">
        <v>318</v>
      </c>
      <c r="H6" s="45" t="s">
        <v>320</v>
      </c>
      <c r="I6" s="44" t="s">
        <v>5</v>
      </c>
      <c r="J6" s="46" t="s">
        <v>319</v>
      </c>
    </row>
    <row r="7" spans="2:10" ht="13.5" thickTop="1" x14ac:dyDescent="0.25">
      <c r="B7" s="47" t="s">
        <v>204</v>
      </c>
      <c r="C7" s="48"/>
      <c r="D7" s="49" t="s">
        <v>205</v>
      </c>
      <c r="E7" s="48"/>
      <c r="F7" s="50"/>
      <c r="G7" s="230">
        <v>0</v>
      </c>
      <c r="H7" s="231">
        <v>0</v>
      </c>
      <c r="I7" s="231">
        <v>0</v>
      </c>
      <c r="J7" s="231">
        <v>0</v>
      </c>
    </row>
    <row r="8" spans="2:10" x14ac:dyDescent="0.25">
      <c r="B8" s="53"/>
      <c r="C8" s="54">
        <v>1</v>
      </c>
      <c r="D8" s="55"/>
      <c r="E8" s="56" t="s">
        <v>206</v>
      </c>
      <c r="F8" s="57" t="s">
        <v>207</v>
      </c>
      <c r="G8" s="58"/>
      <c r="H8" s="59"/>
      <c r="I8" s="59"/>
      <c r="J8" s="59"/>
    </row>
    <row r="9" spans="2:10" x14ac:dyDescent="0.25">
      <c r="B9" s="53"/>
      <c r="C9" s="54">
        <v>2</v>
      </c>
      <c r="D9" s="55"/>
      <c r="E9" s="56" t="s">
        <v>208</v>
      </c>
      <c r="F9" s="57" t="s">
        <v>209</v>
      </c>
      <c r="G9" s="58"/>
      <c r="H9" s="59"/>
      <c r="I9" s="59"/>
      <c r="J9" s="59"/>
    </row>
    <row r="10" spans="2:10" x14ac:dyDescent="0.25">
      <c r="B10" s="53"/>
      <c r="C10" s="54">
        <v>3</v>
      </c>
      <c r="D10" s="55"/>
      <c r="E10" s="56" t="s">
        <v>210</v>
      </c>
      <c r="F10" s="57" t="s">
        <v>211</v>
      </c>
      <c r="G10" s="58"/>
      <c r="H10" s="59"/>
      <c r="I10" s="59"/>
      <c r="J10" s="59"/>
    </row>
    <row r="11" spans="2:10" x14ac:dyDescent="0.25">
      <c r="B11" s="53"/>
      <c r="C11" s="54">
        <v>4</v>
      </c>
      <c r="D11" s="55"/>
      <c r="E11" s="56" t="s">
        <v>212</v>
      </c>
      <c r="F11" s="57" t="s">
        <v>213</v>
      </c>
      <c r="G11" s="58"/>
      <c r="H11" s="59"/>
      <c r="I11" s="59"/>
      <c r="J11" s="59"/>
    </row>
    <row r="12" spans="2:10" ht="36" customHeight="1" x14ac:dyDescent="0.25">
      <c r="B12" s="60"/>
      <c r="C12" s="61">
        <v>5</v>
      </c>
      <c r="D12" s="62"/>
      <c r="E12" s="63" t="s">
        <v>214</v>
      </c>
      <c r="F12" s="64" t="s">
        <v>215</v>
      </c>
      <c r="G12" s="65"/>
      <c r="H12" s="66"/>
      <c r="I12" s="66"/>
      <c r="J12" s="66"/>
    </row>
    <row r="13" spans="2:10" x14ac:dyDescent="0.25">
      <c r="B13" s="67" t="s">
        <v>216</v>
      </c>
      <c r="C13" s="68"/>
      <c r="D13" s="69" t="s">
        <v>217</v>
      </c>
      <c r="E13" s="70"/>
      <c r="F13" s="71"/>
      <c r="G13" s="72">
        <v>0</v>
      </c>
      <c r="H13" s="72">
        <v>0</v>
      </c>
      <c r="I13" s="72">
        <v>0</v>
      </c>
      <c r="J13" s="72">
        <v>0</v>
      </c>
    </row>
    <row r="14" spans="2:10" x14ac:dyDescent="0.25">
      <c r="B14" s="53"/>
      <c r="C14" s="54">
        <v>6</v>
      </c>
      <c r="D14" s="55"/>
      <c r="E14" s="56" t="s">
        <v>206</v>
      </c>
      <c r="F14" s="57" t="s">
        <v>218</v>
      </c>
      <c r="G14" s="58"/>
      <c r="H14" s="58"/>
      <c r="I14" s="58"/>
      <c r="J14" s="58"/>
    </row>
    <row r="15" spans="2:10" x14ac:dyDescent="0.25">
      <c r="B15" s="53"/>
      <c r="C15" s="54">
        <v>7</v>
      </c>
      <c r="D15" s="55"/>
      <c r="E15" s="56" t="s">
        <v>208</v>
      </c>
      <c r="F15" s="57" t="s">
        <v>219</v>
      </c>
      <c r="G15" s="58"/>
      <c r="H15" s="58"/>
      <c r="I15" s="58"/>
      <c r="J15" s="58"/>
    </row>
    <row r="16" spans="2:10" x14ac:dyDescent="0.25">
      <c r="B16" s="53"/>
      <c r="C16" s="54">
        <v>8</v>
      </c>
      <c r="D16" s="55"/>
      <c r="E16" s="56" t="s">
        <v>212</v>
      </c>
      <c r="F16" s="57" t="s">
        <v>220</v>
      </c>
      <c r="G16" s="58"/>
      <c r="H16" s="58"/>
      <c r="I16" s="58"/>
      <c r="J16" s="58"/>
    </row>
    <row r="17" spans="2:10" x14ac:dyDescent="0.25">
      <c r="B17" s="53"/>
      <c r="C17" s="54">
        <v>9</v>
      </c>
      <c r="D17" s="55"/>
      <c r="E17" s="56" t="s">
        <v>210</v>
      </c>
      <c r="F17" s="57" t="s">
        <v>221</v>
      </c>
      <c r="G17" s="58"/>
      <c r="H17" s="58"/>
      <c r="I17" s="58"/>
      <c r="J17" s="58"/>
    </row>
    <row r="18" spans="2:10" ht="51.75" thickBot="1" x14ac:dyDescent="0.3">
      <c r="B18" s="73"/>
      <c r="C18" s="74">
        <v>10</v>
      </c>
      <c r="D18" s="75"/>
      <c r="E18" s="76" t="s">
        <v>214</v>
      </c>
      <c r="F18" s="77" t="s">
        <v>222</v>
      </c>
      <c r="G18" s="78"/>
      <c r="H18" s="78"/>
      <c r="I18" s="78"/>
      <c r="J18" s="78"/>
    </row>
    <row r="19" spans="2:10" ht="13.5" thickBot="1" x14ac:dyDescent="0.3">
      <c r="B19" s="79" t="s">
        <v>223</v>
      </c>
      <c r="C19" s="80"/>
      <c r="D19" s="81" t="s">
        <v>224</v>
      </c>
      <c r="E19" s="80"/>
      <c r="F19" s="82"/>
      <c r="G19" s="83">
        <v>0</v>
      </c>
      <c r="H19" s="83">
        <v>0</v>
      </c>
      <c r="I19" s="83">
        <v>0</v>
      </c>
      <c r="J19" s="83">
        <v>0</v>
      </c>
    </row>
    <row r="20" spans="2:10" x14ac:dyDescent="0.25">
      <c r="B20" s="84"/>
      <c r="C20" s="85"/>
      <c r="D20" s="86"/>
      <c r="E20" s="85"/>
      <c r="F20" s="87"/>
      <c r="G20" s="88"/>
      <c r="H20" s="88"/>
      <c r="I20" s="88"/>
      <c r="J20" s="88"/>
    </row>
    <row r="21" spans="2:10" s="42" customFormat="1" ht="11.25" x14ac:dyDescent="0.2">
      <c r="B21" s="89"/>
      <c r="C21" s="90"/>
      <c r="D21" s="27"/>
      <c r="F21" s="91"/>
      <c r="G21" s="92"/>
      <c r="H21" s="92"/>
      <c r="I21" s="92"/>
      <c r="J21" s="92"/>
    </row>
    <row r="22" spans="2:10" s="42" customFormat="1" x14ac:dyDescent="0.25">
      <c r="B22" s="33"/>
      <c r="D22" s="33"/>
      <c r="E22" s="33"/>
      <c r="F22" s="93"/>
      <c r="G22" s="92"/>
      <c r="H22" s="92"/>
      <c r="I22" s="92"/>
      <c r="J22" s="92"/>
    </row>
    <row r="23" spans="2:10" x14ac:dyDescent="0.25">
      <c r="F23" s="93"/>
    </row>
    <row r="24" spans="2:10" x14ac:dyDescent="0.2">
      <c r="D24" s="27"/>
    </row>
  </sheetData>
  <mergeCells count="5">
    <mergeCell ref="B1:J1"/>
    <mergeCell ref="B4:J4"/>
    <mergeCell ref="G5:J5"/>
    <mergeCell ref="B6:C6"/>
    <mergeCell ref="D6:E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zoomScaleNormal="100" workbookViewId="0">
      <selection activeCell="N18" sqref="N18"/>
    </sheetView>
  </sheetViews>
  <sheetFormatPr defaultColWidth="9.140625" defaultRowHeight="12.75" x14ac:dyDescent="0.25"/>
  <cols>
    <col min="1" max="1" width="3.140625" style="33" customWidth="1"/>
    <col min="2" max="2" width="7.5703125" style="33" customWidth="1"/>
    <col min="3" max="3" width="40.42578125" style="33" customWidth="1"/>
    <col min="4" max="4" width="12.5703125" style="37" customWidth="1"/>
    <col min="5" max="7" width="11.28515625" style="33" customWidth="1"/>
    <col min="8" max="8" width="11.5703125" style="33" customWidth="1"/>
    <col min="9" max="16384" width="9.140625" style="33"/>
  </cols>
  <sheetData>
    <row r="1" spans="2:9" ht="15.75" x14ac:dyDescent="0.25">
      <c r="B1" s="286" t="s">
        <v>313</v>
      </c>
      <c r="C1" s="286"/>
      <c r="D1" s="286"/>
      <c r="E1" s="286"/>
      <c r="F1" s="286"/>
      <c r="G1" s="286"/>
      <c r="H1" s="286"/>
      <c r="I1" s="32"/>
    </row>
    <row r="2" spans="2:9" ht="15.75" x14ac:dyDescent="0.25">
      <c r="B2" s="34" t="s">
        <v>314</v>
      </c>
      <c r="C2" s="34"/>
      <c r="D2" s="32"/>
      <c r="E2" s="34"/>
      <c r="F2" s="34"/>
      <c r="G2" s="34"/>
      <c r="H2" s="34"/>
    </row>
    <row r="3" spans="2:9" x14ac:dyDescent="0.25">
      <c r="H3" s="36" t="s">
        <v>225</v>
      </c>
    </row>
    <row r="4" spans="2:9" ht="15.75" x14ac:dyDescent="0.25">
      <c r="B4" s="293" t="s">
        <v>226</v>
      </c>
      <c r="C4" s="293"/>
      <c r="D4" s="293"/>
      <c r="E4" s="293"/>
      <c r="F4" s="293"/>
      <c r="G4" s="293"/>
      <c r="H4" s="294"/>
    </row>
    <row r="5" spans="2:9" ht="16.5" thickBot="1" x14ac:dyDescent="0.3">
      <c r="B5" s="32"/>
      <c r="C5" s="32"/>
      <c r="D5" s="32"/>
      <c r="E5" s="288" t="s">
        <v>2</v>
      </c>
      <c r="F5" s="288"/>
      <c r="G5" s="288"/>
      <c r="H5" s="288"/>
    </row>
    <row r="6" spans="2:9" s="35" customFormat="1" ht="39" thickBot="1" x14ac:dyDescent="0.3">
      <c r="B6" s="94"/>
      <c r="C6" s="228"/>
      <c r="D6" s="95" t="s">
        <v>227</v>
      </c>
      <c r="E6" s="44" t="s">
        <v>318</v>
      </c>
      <c r="F6" s="45" t="s">
        <v>320</v>
      </c>
      <c r="G6" s="44" t="s">
        <v>5</v>
      </c>
      <c r="H6" s="46" t="s">
        <v>319</v>
      </c>
    </row>
    <row r="7" spans="2:9" ht="13.5" thickTop="1" x14ac:dyDescent="0.25">
      <c r="B7" s="50"/>
      <c r="C7" s="48"/>
      <c r="D7" s="48"/>
      <c r="E7" s="51"/>
      <c r="F7" s="52"/>
      <c r="G7" s="52"/>
      <c r="H7" s="52"/>
    </row>
    <row r="8" spans="2:9" x14ac:dyDescent="0.25">
      <c r="B8" s="96">
        <v>1</v>
      </c>
      <c r="C8" s="56" t="s">
        <v>228</v>
      </c>
      <c r="D8" s="54" t="s">
        <v>229</v>
      </c>
      <c r="E8" s="58">
        <v>0</v>
      </c>
      <c r="F8" s="59">
        <v>0</v>
      </c>
      <c r="G8" s="59">
        <v>0</v>
      </c>
      <c r="H8" s="59">
        <v>0</v>
      </c>
    </row>
    <row r="9" spans="2:9" x14ac:dyDescent="0.25">
      <c r="B9" s="96">
        <v>2</v>
      </c>
      <c r="C9" s="56" t="s">
        <v>230</v>
      </c>
      <c r="D9" s="54" t="s">
        <v>231</v>
      </c>
      <c r="E9" s="58">
        <v>0</v>
      </c>
      <c r="F9" s="58">
        <v>0</v>
      </c>
      <c r="G9" s="58">
        <v>0</v>
      </c>
      <c r="H9" s="58">
        <v>0</v>
      </c>
    </row>
    <row r="10" spans="2:9" x14ac:dyDescent="0.25">
      <c r="B10" s="96">
        <v>3</v>
      </c>
      <c r="C10" s="56" t="s">
        <v>232</v>
      </c>
      <c r="D10" s="54">
        <v>451</v>
      </c>
      <c r="E10" s="58">
        <v>0</v>
      </c>
      <c r="F10" s="58">
        <v>0</v>
      </c>
      <c r="G10" s="58">
        <v>0</v>
      </c>
      <c r="H10" s="58">
        <v>0</v>
      </c>
    </row>
    <row r="11" spans="2:9" x14ac:dyDescent="0.25">
      <c r="B11" s="96">
        <v>4</v>
      </c>
      <c r="C11" s="56" t="s">
        <v>233</v>
      </c>
      <c r="D11" s="54">
        <v>281</v>
      </c>
      <c r="E11" s="58">
        <v>0</v>
      </c>
      <c r="F11" s="58">
        <v>0</v>
      </c>
      <c r="G11" s="58">
        <v>0</v>
      </c>
      <c r="H11" s="58">
        <v>0</v>
      </c>
    </row>
    <row r="12" spans="2:9" x14ac:dyDescent="0.25">
      <c r="B12" s="96">
        <v>5</v>
      </c>
      <c r="C12" s="56" t="s">
        <v>234</v>
      </c>
      <c r="D12" s="54">
        <v>289</v>
      </c>
      <c r="E12" s="58">
        <v>0</v>
      </c>
      <c r="F12" s="58">
        <v>0</v>
      </c>
      <c r="G12" s="58">
        <v>0</v>
      </c>
      <c r="H12" s="58">
        <v>0</v>
      </c>
    </row>
    <row r="13" spans="2:9" x14ac:dyDescent="0.25">
      <c r="B13" s="96">
        <v>6</v>
      </c>
      <c r="C13" s="56" t="s">
        <v>235</v>
      </c>
      <c r="D13" s="54">
        <v>452</v>
      </c>
      <c r="E13" s="58">
        <v>0</v>
      </c>
      <c r="F13" s="58">
        <v>0</v>
      </c>
      <c r="G13" s="58">
        <v>0</v>
      </c>
      <c r="H13" s="58">
        <v>0</v>
      </c>
    </row>
    <row r="14" spans="2:9" x14ac:dyDescent="0.25">
      <c r="B14" s="96"/>
      <c r="C14" s="56" t="s">
        <v>236</v>
      </c>
      <c r="D14" s="54"/>
      <c r="E14" s="58">
        <v>0</v>
      </c>
      <c r="F14" s="58">
        <v>0</v>
      </c>
      <c r="G14" s="58">
        <v>0</v>
      </c>
      <c r="H14" s="58">
        <v>0</v>
      </c>
    </row>
    <row r="15" spans="2:9" x14ac:dyDescent="0.25">
      <c r="B15" s="96">
        <v>7</v>
      </c>
      <c r="C15" s="56" t="s">
        <v>237</v>
      </c>
      <c r="D15" s="54">
        <v>326</v>
      </c>
      <c r="E15" s="58">
        <v>0</v>
      </c>
      <c r="F15" s="58">
        <v>0</v>
      </c>
      <c r="G15" s="58">
        <v>0</v>
      </c>
      <c r="H15" s="58">
        <v>0</v>
      </c>
    </row>
    <row r="16" spans="2:9" x14ac:dyDescent="0.25">
      <c r="B16" s="96"/>
      <c r="C16" s="56" t="s">
        <v>236</v>
      </c>
      <c r="D16" s="61"/>
      <c r="E16" s="58">
        <v>0</v>
      </c>
      <c r="F16" s="58">
        <v>0</v>
      </c>
      <c r="G16" s="58">
        <v>0</v>
      </c>
      <c r="H16" s="58">
        <v>0</v>
      </c>
    </row>
    <row r="17" spans="2:8" x14ac:dyDescent="0.25">
      <c r="B17" s="96">
        <v>8</v>
      </c>
      <c r="C17" s="97" t="s">
        <v>238</v>
      </c>
      <c r="D17" s="61">
        <v>456</v>
      </c>
      <c r="E17" s="58">
        <v>0</v>
      </c>
      <c r="F17" s="58">
        <v>0</v>
      </c>
      <c r="G17" s="58">
        <v>0</v>
      </c>
      <c r="H17" s="58">
        <v>0</v>
      </c>
    </row>
    <row r="18" spans="2:8" ht="13.5" thickBot="1" x14ac:dyDescent="0.3">
      <c r="B18" s="98">
        <v>9</v>
      </c>
      <c r="C18" s="99" t="s">
        <v>239</v>
      </c>
      <c r="D18" s="74">
        <v>362</v>
      </c>
      <c r="E18" s="78">
        <v>0</v>
      </c>
      <c r="F18" s="78">
        <v>0</v>
      </c>
      <c r="G18" s="78">
        <v>0</v>
      </c>
      <c r="H18" s="78">
        <v>0</v>
      </c>
    </row>
    <row r="19" spans="2:8" x14ac:dyDescent="0.25">
      <c r="B19" s="100"/>
      <c r="C19" s="101"/>
      <c r="D19" s="100"/>
      <c r="E19" s="88"/>
      <c r="F19" s="88"/>
      <c r="G19" s="88"/>
      <c r="H19" s="88"/>
    </row>
    <row r="21" spans="2:8" x14ac:dyDescent="0.25">
      <c r="C21" s="33" t="s">
        <v>316</v>
      </c>
      <c r="D21" s="93" t="s">
        <v>317</v>
      </c>
    </row>
    <row r="22" spans="2:8" x14ac:dyDescent="0.25">
      <c r="C22" s="273">
        <v>44070</v>
      </c>
      <c r="D22" s="93" t="s">
        <v>321</v>
      </c>
    </row>
  </sheetData>
  <mergeCells count="3">
    <mergeCell ref="B1:H1"/>
    <mergeCell ref="B4:H4"/>
    <mergeCell ref="E5:H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I7" sqref="I7"/>
    </sheetView>
  </sheetViews>
  <sheetFormatPr defaultColWidth="9.140625" defaultRowHeight="12.75" x14ac:dyDescent="0.2"/>
  <cols>
    <col min="1" max="1" width="50.140625" style="103" customWidth="1"/>
    <col min="2" max="4" width="15.7109375" style="103" customWidth="1"/>
    <col min="5" max="5" width="30.42578125" style="103" customWidth="1"/>
    <col min="6" max="16384" width="9.140625" style="103"/>
  </cols>
  <sheetData>
    <row r="1" spans="1:10" ht="15.75" x14ac:dyDescent="0.25">
      <c r="A1" s="102" t="s">
        <v>314</v>
      </c>
    </row>
    <row r="2" spans="1:10" ht="15.75" x14ac:dyDescent="0.25">
      <c r="A2" s="285" t="s">
        <v>240</v>
      </c>
      <c r="B2" s="285"/>
      <c r="C2" s="285"/>
      <c r="D2" s="285"/>
      <c r="E2" s="285"/>
      <c r="F2" s="4"/>
      <c r="G2" s="4"/>
      <c r="H2" s="4"/>
      <c r="I2" s="4"/>
      <c r="J2" s="4"/>
    </row>
    <row r="3" spans="1:10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18" x14ac:dyDescent="0.25">
      <c r="A4" s="295" t="s">
        <v>327</v>
      </c>
      <c r="B4" s="295"/>
      <c r="C4" s="295"/>
      <c r="D4" s="295"/>
      <c r="E4" s="295"/>
      <c r="F4" s="104"/>
      <c r="G4" s="104"/>
    </row>
    <row r="5" spans="1:10" x14ac:dyDescent="0.2">
      <c r="A5" s="105"/>
      <c r="B5" s="105"/>
      <c r="C5" s="105"/>
      <c r="D5" s="105"/>
    </row>
    <row r="6" spans="1:10" ht="13.5" thickBot="1" x14ac:dyDescent="0.25">
      <c r="A6" s="106"/>
      <c r="B6" s="106"/>
      <c r="C6" s="106"/>
      <c r="D6" s="106"/>
      <c r="E6" s="107" t="s">
        <v>2</v>
      </c>
      <c r="F6" s="108"/>
    </row>
    <row r="7" spans="1:10" ht="58.15" customHeight="1" thickBot="1" x14ac:dyDescent="0.25">
      <c r="A7" s="109" t="s">
        <v>203</v>
      </c>
      <c r="B7" s="110" t="s">
        <v>241</v>
      </c>
      <c r="C7" s="110" t="s">
        <v>242</v>
      </c>
      <c r="D7" s="110" t="s">
        <v>328</v>
      </c>
      <c r="E7" s="111" t="s">
        <v>243</v>
      </c>
    </row>
    <row r="8" spans="1:10" ht="23.1" customHeight="1" thickTop="1" x14ac:dyDescent="0.2">
      <c r="A8" s="112" t="s">
        <v>244</v>
      </c>
      <c r="B8" s="232">
        <v>500000000</v>
      </c>
      <c r="C8" s="232">
        <v>500000000</v>
      </c>
      <c r="D8" s="232">
        <v>500000000</v>
      </c>
      <c r="E8" s="113"/>
    </row>
    <row r="9" spans="1:10" ht="20.100000000000001" customHeight="1" x14ac:dyDescent="0.2">
      <c r="A9" s="114" t="s">
        <v>245</v>
      </c>
      <c r="B9" s="233"/>
      <c r="C9" s="233"/>
      <c r="D9" s="233"/>
      <c r="E9" s="115"/>
    </row>
    <row r="10" spans="1:10" ht="20.100000000000001" customHeight="1" x14ac:dyDescent="0.2">
      <c r="A10" s="116" t="s">
        <v>246</v>
      </c>
      <c r="B10" s="234"/>
      <c r="C10" s="234"/>
      <c r="D10" s="234"/>
      <c r="E10" s="115"/>
    </row>
    <row r="11" spans="1:10" ht="20.100000000000001" customHeight="1" x14ac:dyDescent="0.2">
      <c r="A11" s="116" t="s">
        <v>247</v>
      </c>
      <c r="B11" s="234"/>
      <c r="C11" s="234"/>
      <c r="D11" s="234"/>
      <c r="E11" s="115"/>
    </row>
    <row r="12" spans="1:10" ht="20.100000000000001" customHeight="1" thickBot="1" x14ac:dyDescent="0.25">
      <c r="A12" s="116" t="s">
        <v>248</v>
      </c>
      <c r="B12" s="234">
        <v>500000000</v>
      </c>
      <c r="C12" s="234">
        <v>500000000</v>
      </c>
      <c r="D12" s="234">
        <v>500000000</v>
      </c>
      <c r="E12" s="115"/>
    </row>
    <row r="13" spans="1:10" ht="20.100000000000001" customHeight="1" thickTop="1" x14ac:dyDescent="0.2">
      <c r="A13" s="116" t="s">
        <v>249</v>
      </c>
      <c r="B13" s="234">
        <v>500000000</v>
      </c>
      <c r="C13" s="234">
        <v>500000000</v>
      </c>
      <c r="D13" s="234">
        <v>500000000</v>
      </c>
      <c r="E13" s="113" t="s">
        <v>315</v>
      </c>
    </row>
    <row r="14" spans="1:10" ht="20.100000000000001" customHeight="1" x14ac:dyDescent="0.2">
      <c r="A14" s="117" t="s">
        <v>250</v>
      </c>
      <c r="B14" s="233"/>
      <c r="C14" s="233"/>
      <c r="D14" s="233"/>
      <c r="E14" s="118"/>
    </row>
    <row r="15" spans="1:10" ht="20.100000000000001" customHeight="1" thickBot="1" x14ac:dyDescent="0.25">
      <c r="A15" s="116" t="s">
        <v>251</v>
      </c>
      <c r="B15" s="233"/>
      <c r="C15" s="233"/>
      <c r="D15" s="233"/>
      <c r="E15" s="118"/>
    </row>
    <row r="16" spans="1:10" ht="23.1" customHeight="1" x14ac:dyDescent="0.2">
      <c r="A16" s="119" t="s">
        <v>252</v>
      </c>
      <c r="B16" s="235">
        <v>500000000</v>
      </c>
      <c r="C16" s="235">
        <v>500000000</v>
      </c>
      <c r="D16" s="235">
        <v>500000000</v>
      </c>
      <c r="E16" s="120"/>
    </row>
    <row r="17" spans="1:5" ht="20.100000000000001" customHeight="1" x14ac:dyDescent="0.2">
      <c r="A17" s="116" t="s">
        <v>253</v>
      </c>
      <c r="B17" s="236"/>
      <c r="C17" s="236"/>
      <c r="D17" s="236"/>
      <c r="E17" s="121"/>
    </row>
    <row r="18" spans="1:5" ht="20.100000000000001" customHeight="1" x14ac:dyDescent="0.2">
      <c r="A18" s="122" t="s">
        <v>254</v>
      </c>
      <c r="B18" s="237"/>
      <c r="C18" s="237"/>
      <c r="D18" s="237"/>
      <c r="E18" s="123"/>
    </row>
    <row r="19" spans="1:5" ht="20.100000000000001" customHeight="1" thickBot="1" x14ac:dyDescent="0.25">
      <c r="A19" s="124" t="s">
        <v>255</v>
      </c>
      <c r="B19" s="238"/>
      <c r="C19" s="238"/>
      <c r="D19" s="238"/>
      <c r="E19" s="125"/>
    </row>
    <row r="20" spans="1:5" ht="24.95" customHeight="1" thickBot="1" x14ac:dyDescent="0.25">
      <c r="A20" s="126" t="s">
        <v>256</v>
      </c>
      <c r="B20" s="239">
        <f>SUM(B16-B8)</f>
        <v>0</v>
      </c>
      <c r="C20" s="239">
        <f t="shared" ref="C20:D20" si="0">SUM(C16-C8)</f>
        <v>0</v>
      </c>
      <c r="D20" s="239">
        <f t="shared" si="0"/>
        <v>0</v>
      </c>
      <c r="E20" s="127"/>
    </row>
    <row r="21" spans="1:5" ht="16.5" customHeight="1" x14ac:dyDescent="0.2">
      <c r="A21" s="128"/>
      <c r="B21" s="128"/>
      <c r="C21" s="128"/>
      <c r="D21" s="128"/>
      <c r="E21" s="129"/>
    </row>
    <row r="22" spans="1:5" x14ac:dyDescent="0.2">
      <c r="A22" s="130" t="s">
        <v>326</v>
      </c>
      <c r="B22" s="131"/>
      <c r="C22" s="131"/>
      <c r="D22" s="130"/>
      <c r="E22" s="131"/>
    </row>
    <row r="23" spans="1:5" x14ac:dyDescent="0.2">
      <c r="A23" s="130"/>
      <c r="B23" s="131"/>
      <c r="C23" s="131"/>
      <c r="D23" s="130"/>
      <c r="E23" s="131"/>
    </row>
    <row r="25" spans="1:5" x14ac:dyDescent="0.2">
      <c r="A25" s="33" t="s">
        <v>316</v>
      </c>
      <c r="D25" s="93" t="s">
        <v>317</v>
      </c>
    </row>
    <row r="26" spans="1:5" x14ac:dyDescent="0.2">
      <c r="A26" s="33" t="s">
        <v>321</v>
      </c>
      <c r="D26" s="93" t="s">
        <v>321</v>
      </c>
    </row>
  </sheetData>
  <mergeCells count="2">
    <mergeCell ref="A2:E2"/>
    <mergeCell ref="A4:E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1"/>
  <sheetViews>
    <sheetView view="pageBreakPreview" zoomScale="70" zoomScaleNormal="80" zoomScaleSheetLayoutView="70" workbookViewId="0">
      <selection activeCell="P15" sqref="P15"/>
    </sheetView>
  </sheetViews>
  <sheetFormatPr defaultRowHeight="12.75" x14ac:dyDescent="0.2"/>
  <cols>
    <col min="1" max="1" width="1.85546875" style="132" customWidth="1"/>
    <col min="2" max="2" width="50.140625" style="132" customWidth="1"/>
    <col min="3" max="3" width="12.85546875" style="132" customWidth="1"/>
    <col min="4" max="5" width="12.42578125" style="132" customWidth="1"/>
    <col min="6" max="6" width="15.140625" style="132" customWidth="1"/>
    <col min="7" max="7" width="12.7109375" style="132" customWidth="1"/>
    <col min="8" max="9" width="12.140625" style="132" customWidth="1"/>
    <col min="10" max="10" width="14.85546875" style="132" customWidth="1"/>
    <col min="11" max="11" width="13.42578125" style="132" customWidth="1"/>
    <col min="12" max="13" width="11.85546875" style="132" customWidth="1"/>
    <col min="14" max="14" width="12.42578125" style="132" customWidth="1"/>
    <col min="15" max="15" width="12.7109375" style="132" customWidth="1"/>
    <col min="16" max="16" width="12.140625" style="132" customWidth="1"/>
    <col min="17" max="17" width="15.140625" style="132" customWidth="1"/>
    <col min="18" max="18" width="13.5703125" style="132" customWidth="1"/>
    <col min="19" max="20" width="11.5703125" style="132" customWidth="1"/>
    <col min="21" max="21" width="14.5703125" style="132" customWidth="1"/>
    <col min="22" max="22" width="12.85546875" style="132" customWidth="1"/>
    <col min="23" max="24" width="13" style="132" customWidth="1"/>
    <col min="25" max="259" width="9.140625" style="132"/>
    <col min="260" max="260" width="50.140625" style="132" customWidth="1"/>
    <col min="261" max="263" width="15.7109375" style="132" customWidth="1"/>
    <col min="264" max="264" width="22.140625" style="132" customWidth="1"/>
    <col min="265" max="515" width="9.140625" style="132"/>
    <col min="516" max="516" width="50.140625" style="132" customWidth="1"/>
    <col min="517" max="519" width="15.7109375" style="132" customWidth="1"/>
    <col min="520" max="520" width="22.140625" style="132" customWidth="1"/>
    <col min="521" max="771" width="9.140625" style="132"/>
    <col min="772" max="772" width="50.140625" style="132" customWidth="1"/>
    <col min="773" max="775" width="15.7109375" style="132" customWidth="1"/>
    <col min="776" max="776" width="22.140625" style="132" customWidth="1"/>
    <col min="777" max="1027" width="9.140625" style="132"/>
    <col min="1028" max="1028" width="50.140625" style="132" customWidth="1"/>
    <col min="1029" max="1031" width="15.7109375" style="132" customWidth="1"/>
    <col min="1032" max="1032" width="22.140625" style="132" customWidth="1"/>
    <col min="1033" max="1283" width="9.140625" style="132"/>
    <col min="1284" max="1284" width="50.140625" style="132" customWidth="1"/>
    <col min="1285" max="1287" width="15.7109375" style="132" customWidth="1"/>
    <col min="1288" max="1288" width="22.140625" style="132" customWidth="1"/>
    <col min="1289" max="1539" width="9.140625" style="132"/>
    <col min="1540" max="1540" width="50.140625" style="132" customWidth="1"/>
    <col min="1541" max="1543" width="15.7109375" style="132" customWidth="1"/>
    <col min="1544" max="1544" width="22.140625" style="132" customWidth="1"/>
    <col min="1545" max="1795" width="9.140625" style="132"/>
    <col min="1796" max="1796" width="50.140625" style="132" customWidth="1"/>
    <col min="1797" max="1799" width="15.7109375" style="132" customWidth="1"/>
    <col min="1800" max="1800" width="22.140625" style="132" customWidth="1"/>
    <col min="1801" max="2051" width="9.140625" style="132"/>
    <col min="2052" max="2052" width="50.140625" style="132" customWidth="1"/>
    <col min="2053" max="2055" width="15.7109375" style="132" customWidth="1"/>
    <col min="2056" max="2056" width="22.140625" style="132" customWidth="1"/>
    <col min="2057" max="2307" width="9.140625" style="132"/>
    <col min="2308" max="2308" width="50.140625" style="132" customWidth="1"/>
    <col min="2309" max="2311" width="15.7109375" style="132" customWidth="1"/>
    <col min="2312" max="2312" width="22.140625" style="132" customWidth="1"/>
    <col min="2313" max="2563" width="9.140625" style="132"/>
    <col min="2564" max="2564" width="50.140625" style="132" customWidth="1"/>
    <col min="2565" max="2567" width="15.7109375" style="132" customWidth="1"/>
    <col min="2568" max="2568" width="22.140625" style="132" customWidth="1"/>
    <col min="2569" max="2819" width="9.140625" style="132"/>
    <col min="2820" max="2820" width="50.140625" style="132" customWidth="1"/>
    <col min="2821" max="2823" width="15.7109375" style="132" customWidth="1"/>
    <col min="2824" max="2824" width="22.140625" style="132" customWidth="1"/>
    <col min="2825" max="3075" width="9.140625" style="132"/>
    <col min="3076" max="3076" width="50.140625" style="132" customWidth="1"/>
    <col min="3077" max="3079" width="15.7109375" style="132" customWidth="1"/>
    <col min="3080" max="3080" width="22.140625" style="132" customWidth="1"/>
    <col min="3081" max="3331" width="9.140625" style="132"/>
    <col min="3332" max="3332" width="50.140625" style="132" customWidth="1"/>
    <col min="3333" max="3335" width="15.7109375" style="132" customWidth="1"/>
    <col min="3336" max="3336" width="22.140625" style="132" customWidth="1"/>
    <col min="3337" max="3587" width="9.140625" style="132"/>
    <col min="3588" max="3588" width="50.140625" style="132" customWidth="1"/>
    <col min="3589" max="3591" width="15.7109375" style="132" customWidth="1"/>
    <col min="3592" max="3592" width="22.140625" style="132" customWidth="1"/>
    <col min="3593" max="3843" width="9.140625" style="132"/>
    <col min="3844" max="3844" width="50.140625" style="132" customWidth="1"/>
    <col min="3845" max="3847" width="15.7109375" style="132" customWidth="1"/>
    <col min="3848" max="3848" width="22.140625" style="132" customWidth="1"/>
    <col min="3849" max="4099" width="9.140625" style="132"/>
    <col min="4100" max="4100" width="50.140625" style="132" customWidth="1"/>
    <col min="4101" max="4103" width="15.7109375" style="132" customWidth="1"/>
    <col min="4104" max="4104" width="22.140625" style="132" customWidth="1"/>
    <col min="4105" max="4355" width="9.140625" style="132"/>
    <col min="4356" max="4356" width="50.140625" style="132" customWidth="1"/>
    <col min="4357" max="4359" width="15.7109375" style="132" customWidth="1"/>
    <col min="4360" max="4360" width="22.140625" style="132" customWidth="1"/>
    <col min="4361" max="4611" width="9.140625" style="132"/>
    <col min="4612" max="4612" width="50.140625" style="132" customWidth="1"/>
    <col min="4613" max="4615" width="15.7109375" style="132" customWidth="1"/>
    <col min="4616" max="4616" width="22.140625" style="132" customWidth="1"/>
    <col min="4617" max="4867" width="9.140625" style="132"/>
    <col min="4868" max="4868" width="50.140625" style="132" customWidth="1"/>
    <col min="4869" max="4871" width="15.7109375" style="132" customWidth="1"/>
    <col min="4872" max="4872" width="22.140625" style="132" customWidth="1"/>
    <col min="4873" max="5123" width="9.140625" style="132"/>
    <col min="5124" max="5124" width="50.140625" style="132" customWidth="1"/>
    <col min="5125" max="5127" width="15.7109375" style="132" customWidth="1"/>
    <col min="5128" max="5128" width="22.140625" style="132" customWidth="1"/>
    <col min="5129" max="5379" width="9.140625" style="132"/>
    <col min="5380" max="5380" width="50.140625" style="132" customWidth="1"/>
    <col min="5381" max="5383" width="15.7109375" style="132" customWidth="1"/>
    <col min="5384" max="5384" width="22.140625" style="132" customWidth="1"/>
    <col min="5385" max="5635" width="9.140625" style="132"/>
    <col min="5636" max="5636" width="50.140625" style="132" customWidth="1"/>
    <col min="5637" max="5639" width="15.7109375" style="132" customWidth="1"/>
    <col min="5640" max="5640" width="22.140625" style="132" customWidth="1"/>
    <col min="5641" max="5891" width="9.140625" style="132"/>
    <col min="5892" max="5892" width="50.140625" style="132" customWidth="1"/>
    <col min="5893" max="5895" width="15.7109375" style="132" customWidth="1"/>
    <col min="5896" max="5896" width="22.140625" style="132" customWidth="1"/>
    <col min="5897" max="6147" width="9.140625" style="132"/>
    <col min="6148" max="6148" width="50.140625" style="132" customWidth="1"/>
    <col min="6149" max="6151" width="15.7109375" style="132" customWidth="1"/>
    <col min="6152" max="6152" width="22.140625" style="132" customWidth="1"/>
    <col min="6153" max="6403" width="9.140625" style="132"/>
    <col min="6404" max="6404" width="50.140625" style="132" customWidth="1"/>
    <col min="6405" max="6407" width="15.7109375" style="132" customWidth="1"/>
    <col min="6408" max="6408" width="22.140625" style="132" customWidth="1"/>
    <col min="6409" max="6659" width="9.140625" style="132"/>
    <col min="6660" max="6660" width="50.140625" style="132" customWidth="1"/>
    <col min="6661" max="6663" width="15.7109375" style="132" customWidth="1"/>
    <col min="6664" max="6664" width="22.140625" style="132" customWidth="1"/>
    <col min="6665" max="6915" width="9.140625" style="132"/>
    <col min="6916" max="6916" width="50.140625" style="132" customWidth="1"/>
    <col min="6917" max="6919" width="15.7109375" style="132" customWidth="1"/>
    <col min="6920" max="6920" width="22.140625" style="132" customWidth="1"/>
    <col min="6921" max="7171" width="9.140625" style="132"/>
    <col min="7172" max="7172" width="50.140625" style="132" customWidth="1"/>
    <col min="7173" max="7175" width="15.7109375" style="132" customWidth="1"/>
    <col min="7176" max="7176" width="22.140625" style="132" customWidth="1"/>
    <col min="7177" max="7427" width="9.140625" style="132"/>
    <col min="7428" max="7428" width="50.140625" style="132" customWidth="1"/>
    <col min="7429" max="7431" width="15.7109375" style="132" customWidth="1"/>
    <col min="7432" max="7432" width="22.140625" style="132" customWidth="1"/>
    <col min="7433" max="7683" width="9.140625" style="132"/>
    <col min="7684" max="7684" width="50.140625" style="132" customWidth="1"/>
    <col min="7685" max="7687" width="15.7109375" style="132" customWidth="1"/>
    <col min="7688" max="7688" width="22.140625" style="132" customWidth="1"/>
    <col min="7689" max="7939" width="9.140625" style="132"/>
    <col min="7940" max="7940" width="50.140625" style="132" customWidth="1"/>
    <col min="7941" max="7943" width="15.7109375" style="132" customWidth="1"/>
    <col min="7944" max="7944" width="22.140625" style="132" customWidth="1"/>
    <col min="7945" max="8195" width="9.140625" style="132"/>
    <col min="8196" max="8196" width="50.140625" style="132" customWidth="1"/>
    <col min="8197" max="8199" width="15.7109375" style="132" customWidth="1"/>
    <col min="8200" max="8200" width="22.140625" style="132" customWidth="1"/>
    <col min="8201" max="8451" width="9.140625" style="132"/>
    <col min="8452" max="8452" width="50.140625" style="132" customWidth="1"/>
    <col min="8453" max="8455" width="15.7109375" style="132" customWidth="1"/>
    <col min="8456" max="8456" width="22.140625" style="132" customWidth="1"/>
    <col min="8457" max="8707" width="9.140625" style="132"/>
    <col min="8708" max="8708" width="50.140625" style="132" customWidth="1"/>
    <col min="8709" max="8711" width="15.7109375" style="132" customWidth="1"/>
    <col min="8712" max="8712" width="22.140625" style="132" customWidth="1"/>
    <col min="8713" max="8963" width="9.140625" style="132"/>
    <col min="8964" max="8964" width="50.140625" style="132" customWidth="1"/>
    <col min="8965" max="8967" width="15.7109375" style="132" customWidth="1"/>
    <col min="8968" max="8968" width="22.140625" style="132" customWidth="1"/>
    <col min="8969" max="9219" width="9.140625" style="132"/>
    <col min="9220" max="9220" width="50.140625" style="132" customWidth="1"/>
    <col min="9221" max="9223" width="15.7109375" style="132" customWidth="1"/>
    <col min="9224" max="9224" width="22.140625" style="132" customWidth="1"/>
    <col min="9225" max="9475" width="9.140625" style="132"/>
    <col min="9476" max="9476" width="50.140625" style="132" customWidth="1"/>
    <col min="9477" max="9479" width="15.7109375" style="132" customWidth="1"/>
    <col min="9480" max="9480" width="22.140625" style="132" customWidth="1"/>
    <col min="9481" max="9731" width="9.140625" style="132"/>
    <col min="9732" max="9732" width="50.140625" style="132" customWidth="1"/>
    <col min="9733" max="9735" width="15.7109375" style="132" customWidth="1"/>
    <col min="9736" max="9736" width="22.140625" style="132" customWidth="1"/>
    <col min="9737" max="9987" width="9.140625" style="132"/>
    <col min="9988" max="9988" width="50.140625" style="132" customWidth="1"/>
    <col min="9989" max="9991" width="15.7109375" style="132" customWidth="1"/>
    <col min="9992" max="9992" width="22.140625" style="132" customWidth="1"/>
    <col min="9993" max="10243" width="9.140625" style="132"/>
    <col min="10244" max="10244" width="50.140625" style="132" customWidth="1"/>
    <col min="10245" max="10247" width="15.7109375" style="132" customWidth="1"/>
    <col min="10248" max="10248" width="22.140625" style="132" customWidth="1"/>
    <col min="10249" max="10499" width="9.140625" style="132"/>
    <col min="10500" max="10500" width="50.140625" style="132" customWidth="1"/>
    <col min="10501" max="10503" width="15.7109375" style="132" customWidth="1"/>
    <col min="10504" max="10504" width="22.140625" style="132" customWidth="1"/>
    <col min="10505" max="10755" width="9.140625" style="132"/>
    <col min="10756" max="10756" width="50.140625" style="132" customWidth="1"/>
    <col min="10757" max="10759" width="15.7109375" style="132" customWidth="1"/>
    <col min="10760" max="10760" width="22.140625" style="132" customWidth="1"/>
    <col min="10761" max="11011" width="9.140625" style="132"/>
    <col min="11012" max="11012" width="50.140625" style="132" customWidth="1"/>
    <col min="11013" max="11015" width="15.7109375" style="132" customWidth="1"/>
    <col min="11016" max="11016" width="22.140625" style="132" customWidth="1"/>
    <col min="11017" max="11267" width="9.140625" style="132"/>
    <col min="11268" max="11268" width="50.140625" style="132" customWidth="1"/>
    <col min="11269" max="11271" width="15.7109375" style="132" customWidth="1"/>
    <col min="11272" max="11272" width="22.140625" style="132" customWidth="1"/>
    <col min="11273" max="11523" width="9.140625" style="132"/>
    <col min="11524" max="11524" width="50.140625" style="132" customWidth="1"/>
    <col min="11525" max="11527" width="15.7109375" style="132" customWidth="1"/>
    <col min="11528" max="11528" width="22.140625" style="132" customWidth="1"/>
    <col min="11529" max="11779" width="9.140625" style="132"/>
    <col min="11780" max="11780" width="50.140625" style="132" customWidth="1"/>
    <col min="11781" max="11783" width="15.7109375" style="132" customWidth="1"/>
    <col min="11784" max="11784" width="22.140625" style="132" customWidth="1"/>
    <col min="11785" max="12035" width="9.140625" style="132"/>
    <col min="12036" max="12036" width="50.140625" style="132" customWidth="1"/>
    <col min="12037" max="12039" width="15.7109375" style="132" customWidth="1"/>
    <col min="12040" max="12040" width="22.140625" style="132" customWidth="1"/>
    <col min="12041" max="12291" width="9.140625" style="132"/>
    <col min="12292" max="12292" width="50.140625" style="132" customWidth="1"/>
    <col min="12293" max="12295" width="15.7109375" style="132" customWidth="1"/>
    <col min="12296" max="12296" width="22.140625" style="132" customWidth="1"/>
    <col min="12297" max="12547" width="9.140625" style="132"/>
    <col min="12548" max="12548" width="50.140625" style="132" customWidth="1"/>
    <col min="12549" max="12551" width="15.7109375" style="132" customWidth="1"/>
    <col min="12552" max="12552" width="22.140625" style="132" customWidth="1"/>
    <col min="12553" max="12803" width="9.140625" style="132"/>
    <col min="12804" max="12804" width="50.140625" style="132" customWidth="1"/>
    <col min="12805" max="12807" width="15.7109375" style="132" customWidth="1"/>
    <col min="12808" max="12808" width="22.140625" style="132" customWidth="1"/>
    <col min="12809" max="13059" width="9.140625" style="132"/>
    <col min="13060" max="13060" width="50.140625" style="132" customWidth="1"/>
    <col min="13061" max="13063" width="15.7109375" style="132" customWidth="1"/>
    <col min="13064" max="13064" width="22.140625" style="132" customWidth="1"/>
    <col min="13065" max="13315" width="9.140625" style="132"/>
    <col min="13316" max="13316" width="50.140625" style="132" customWidth="1"/>
    <col min="13317" max="13319" width="15.7109375" style="132" customWidth="1"/>
    <col min="13320" max="13320" width="22.140625" style="132" customWidth="1"/>
    <col min="13321" max="13571" width="9.140625" style="132"/>
    <col min="13572" max="13572" width="50.140625" style="132" customWidth="1"/>
    <col min="13573" max="13575" width="15.7109375" style="132" customWidth="1"/>
    <col min="13576" max="13576" width="22.140625" style="132" customWidth="1"/>
    <col min="13577" max="13827" width="9.140625" style="132"/>
    <col min="13828" max="13828" width="50.140625" style="132" customWidth="1"/>
    <col min="13829" max="13831" width="15.7109375" style="132" customWidth="1"/>
    <col min="13832" max="13832" width="22.140625" style="132" customWidth="1"/>
    <col min="13833" max="14083" width="9.140625" style="132"/>
    <col min="14084" max="14084" width="50.140625" style="132" customWidth="1"/>
    <col min="14085" max="14087" width="15.7109375" style="132" customWidth="1"/>
    <col min="14088" max="14088" width="22.140625" style="132" customWidth="1"/>
    <col min="14089" max="14339" width="9.140625" style="132"/>
    <col min="14340" max="14340" width="50.140625" style="132" customWidth="1"/>
    <col min="14341" max="14343" width="15.7109375" style="132" customWidth="1"/>
    <col min="14344" max="14344" width="22.140625" style="132" customWidth="1"/>
    <col min="14345" max="14595" width="9.140625" style="132"/>
    <col min="14596" max="14596" width="50.140625" style="132" customWidth="1"/>
    <col min="14597" max="14599" width="15.7109375" style="132" customWidth="1"/>
    <col min="14600" max="14600" width="22.140625" style="132" customWidth="1"/>
    <col min="14601" max="14851" width="9.140625" style="132"/>
    <col min="14852" max="14852" width="50.140625" style="132" customWidth="1"/>
    <col min="14853" max="14855" width="15.7109375" style="132" customWidth="1"/>
    <col min="14856" max="14856" width="22.140625" style="132" customWidth="1"/>
    <col min="14857" max="15107" width="9.140625" style="132"/>
    <col min="15108" max="15108" width="50.140625" style="132" customWidth="1"/>
    <col min="15109" max="15111" width="15.7109375" style="132" customWidth="1"/>
    <col min="15112" max="15112" width="22.140625" style="132" customWidth="1"/>
    <col min="15113" max="15363" width="9.140625" style="132"/>
    <col min="15364" max="15364" width="50.140625" style="132" customWidth="1"/>
    <col min="15365" max="15367" width="15.7109375" style="132" customWidth="1"/>
    <col min="15368" max="15368" width="22.140625" style="132" customWidth="1"/>
    <col min="15369" max="15619" width="9.140625" style="132"/>
    <col min="15620" max="15620" width="50.140625" style="132" customWidth="1"/>
    <col min="15621" max="15623" width="15.7109375" style="132" customWidth="1"/>
    <col min="15624" max="15624" width="22.140625" style="132" customWidth="1"/>
    <col min="15625" max="15875" width="9.140625" style="132"/>
    <col min="15876" max="15876" width="50.140625" style="132" customWidth="1"/>
    <col min="15877" max="15879" width="15.7109375" style="132" customWidth="1"/>
    <col min="15880" max="15880" width="22.140625" style="132" customWidth="1"/>
    <col min="15881" max="16131" width="9.140625" style="132"/>
    <col min="16132" max="16132" width="50.140625" style="132" customWidth="1"/>
    <col min="16133" max="16135" width="15.7109375" style="132" customWidth="1"/>
    <col min="16136" max="16136" width="22.140625" style="132" customWidth="1"/>
    <col min="16137" max="16384" width="9.140625" style="132"/>
  </cols>
  <sheetData>
    <row r="1" spans="2:24" ht="15.75" x14ac:dyDescent="0.25">
      <c r="B1" s="302" t="s">
        <v>257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</row>
    <row r="2" spans="2:24" ht="15.75" x14ac:dyDescent="0.25">
      <c r="B2" s="133" t="s">
        <v>314</v>
      </c>
    </row>
    <row r="3" spans="2:24" ht="15.75" x14ac:dyDescent="0.25"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2:24" ht="18.75" customHeight="1" x14ac:dyDescent="0.25">
      <c r="B4" s="303" t="s">
        <v>258</v>
      </c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</row>
    <row r="5" spans="2:24" ht="9.75" customHeight="1" thickBot="1" x14ac:dyDescent="0.25">
      <c r="B5" s="135"/>
      <c r="C5" s="135"/>
      <c r="D5" s="135"/>
      <c r="E5" s="135"/>
    </row>
    <row r="6" spans="2:24" x14ac:dyDescent="0.2">
      <c r="B6" s="136"/>
      <c r="C6" s="304" t="s">
        <v>260</v>
      </c>
      <c r="D6" s="305"/>
      <c r="E6" s="305"/>
      <c r="F6" s="306"/>
      <c r="G6" s="137" t="s">
        <v>259</v>
      </c>
      <c r="H6" s="138"/>
      <c r="I6" s="138"/>
      <c r="J6" s="139"/>
      <c r="K6" s="137"/>
      <c r="L6" s="138"/>
      <c r="M6" s="139"/>
      <c r="N6" s="305" t="s">
        <v>322</v>
      </c>
      <c r="O6" s="305"/>
      <c r="P6" s="305"/>
      <c r="Q6" s="306"/>
      <c r="R6" s="137" t="s">
        <v>259</v>
      </c>
      <c r="S6" s="138"/>
      <c r="T6" s="138"/>
      <c r="U6" s="139"/>
      <c r="V6" s="137"/>
      <c r="W6" s="138"/>
      <c r="X6" s="139"/>
    </row>
    <row r="7" spans="2:24" ht="21.75" customHeight="1" x14ac:dyDescent="0.2">
      <c r="B7" s="140"/>
      <c r="C7" s="307"/>
      <c r="D7" s="308"/>
      <c r="E7" s="308"/>
      <c r="F7" s="309"/>
      <c r="G7" s="313" t="s">
        <v>261</v>
      </c>
      <c r="H7" s="314"/>
      <c r="I7" s="314"/>
      <c r="J7" s="315"/>
      <c r="K7" s="296" t="s">
        <v>262</v>
      </c>
      <c r="L7" s="297"/>
      <c r="M7" s="298"/>
      <c r="N7" s="308"/>
      <c r="O7" s="308"/>
      <c r="P7" s="308"/>
      <c r="Q7" s="309"/>
      <c r="R7" s="319" t="s">
        <v>261</v>
      </c>
      <c r="S7" s="320"/>
      <c r="T7" s="320"/>
      <c r="U7" s="321"/>
      <c r="V7" s="296" t="s">
        <v>262</v>
      </c>
      <c r="W7" s="297"/>
      <c r="X7" s="298"/>
    </row>
    <row r="8" spans="2:24" ht="25.5" customHeight="1" thickBot="1" x14ac:dyDescent="0.25">
      <c r="B8" s="140"/>
      <c r="C8" s="310"/>
      <c r="D8" s="311"/>
      <c r="E8" s="311"/>
      <c r="F8" s="312"/>
      <c r="G8" s="316"/>
      <c r="H8" s="317"/>
      <c r="I8" s="317"/>
      <c r="J8" s="318"/>
      <c r="K8" s="299"/>
      <c r="L8" s="300"/>
      <c r="M8" s="301"/>
      <c r="N8" s="311"/>
      <c r="O8" s="311"/>
      <c r="P8" s="311"/>
      <c r="Q8" s="312"/>
      <c r="R8" s="316"/>
      <c r="S8" s="317"/>
      <c r="T8" s="317"/>
      <c r="U8" s="318"/>
      <c r="V8" s="299"/>
      <c r="W8" s="300"/>
      <c r="X8" s="301"/>
    </row>
    <row r="9" spans="2:24" ht="56.25" customHeight="1" x14ac:dyDescent="0.2">
      <c r="B9" s="141"/>
      <c r="C9" s="142" t="s">
        <v>263</v>
      </c>
      <c r="D9" s="143" t="s">
        <v>264</v>
      </c>
      <c r="E9" s="143" t="s">
        <v>265</v>
      </c>
      <c r="F9" s="144" t="s">
        <v>266</v>
      </c>
      <c r="G9" s="142" t="s">
        <v>263</v>
      </c>
      <c r="H9" s="145" t="s">
        <v>264</v>
      </c>
      <c r="I9" s="143" t="s">
        <v>265</v>
      </c>
      <c r="J9" s="144" t="s">
        <v>266</v>
      </c>
      <c r="K9" s="146" t="s">
        <v>263</v>
      </c>
      <c r="L9" s="147" t="s">
        <v>264</v>
      </c>
      <c r="M9" s="148" t="s">
        <v>265</v>
      </c>
      <c r="N9" s="149" t="s">
        <v>263</v>
      </c>
      <c r="O9" s="145" t="s">
        <v>264</v>
      </c>
      <c r="P9" s="143" t="s">
        <v>265</v>
      </c>
      <c r="Q9" s="144" t="s">
        <v>266</v>
      </c>
      <c r="R9" s="142" t="s">
        <v>263</v>
      </c>
      <c r="S9" s="145" t="s">
        <v>264</v>
      </c>
      <c r="T9" s="143" t="s">
        <v>265</v>
      </c>
      <c r="U9" s="144" t="s">
        <v>266</v>
      </c>
      <c r="V9" s="146" t="s">
        <v>263</v>
      </c>
      <c r="W9" s="147" t="s">
        <v>264</v>
      </c>
      <c r="X9" s="148" t="s">
        <v>265</v>
      </c>
    </row>
    <row r="10" spans="2:24" ht="17.25" customHeight="1" x14ac:dyDescent="0.2">
      <c r="B10" s="141"/>
      <c r="C10" s="150" t="s">
        <v>267</v>
      </c>
      <c r="D10" s="151" t="s">
        <v>267</v>
      </c>
      <c r="E10" s="152" t="s">
        <v>267</v>
      </c>
      <c r="F10" s="153"/>
      <c r="G10" s="150" t="s">
        <v>267</v>
      </c>
      <c r="H10" s="151" t="s">
        <v>267</v>
      </c>
      <c r="I10" s="152" t="s">
        <v>267</v>
      </c>
      <c r="J10" s="154"/>
      <c r="K10" s="155" t="s">
        <v>267</v>
      </c>
      <c r="L10" s="156" t="s">
        <v>267</v>
      </c>
      <c r="M10" s="157" t="s">
        <v>267</v>
      </c>
      <c r="N10" s="151" t="s">
        <v>267</v>
      </c>
      <c r="O10" s="151" t="s">
        <v>267</v>
      </c>
      <c r="P10" s="152" t="s">
        <v>267</v>
      </c>
      <c r="Q10" s="153"/>
      <c r="R10" s="150" t="s">
        <v>267</v>
      </c>
      <c r="S10" s="151" t="s">
        <v>267</v>
      </c>
      <c r="T10" s="152" t="s">
        <v>267</v>
      </c>
      <c r="U10" s="154"/>
      <c r="V10" s="158" t="s">
        <v>267</v>
      </c>
      <c r="W10" s="159" t="s">
        <v>267</v>
      </c>
      <c r="X10" s="160" t="s">
        <v>267</v>
      </c>
    </row>
    <row r="11" spans="2:24" ht="28.5" customHeight="1" thickBot="1" x14ac:dyDescent="0.25">
      <c r="B11" s="140"/>
      <c r="C11" s="161" t="s">
        <v>268</v>
      </c>
      <c r="D11" s="162" t="s">
        <v>269</v>
      </c>
      <c r="E11" s="163" t="s">
        <v>270</v>
      </c>
      <c r="F11" s="164"/>
      <c r="G11" s="161" t="s">
        <v>268</v>
      </c>
      <c r="H11" s="162" t="s">
        <v>269</v>
      </c>
      <c r="I11" s="163" t="s">
        <v>270</v>
      </c>
      <c r="J11" s="164"/>
      <c r="K11" s="161" t="s">
        <v>268</v>
      </c>
      <c r="L11" s="162" t="s">
        <v>269</v>
      </c>
      <c r="M11" s="165" t="s">
        <v>270</v>
      </c>
      <c r="N11" s="162" t="s">
        <v>268</v>
      </c>
      <c r="O11" s="162" t="s">
        <v>269</v>
      </c>
      <c r="P11" s="163" t="s">
        <v>270</v>
      </c>
      <c r="Q11" s="164"/>
      <c r="R11" s="161" t="s">
        <v>268</v>
      </c>
      <c r="S11" s="162" t="s">
        <v>269</v>
      </c>
      <c r="T11" s="163" t="s">
        <v>270</v>
      </c>
      <c r="U11" s="164"/>
      <c r="V11" s="161" t="s">
        <v>268</v>
      </c>
      <c r="W11" s="162" t="s">
        <v>269</v>
      </c>
      <c r="X11" s="165" t="s">
        <v>270</v>
      </c>
    </row>
    <row r="12" spans="2:24" ht="13.5" thickBot="1" x14ac:dyDescent="0.25">
      <c r="B12" s="166" t="s">
        <v>271</v>
      </c>
      <c r="C12" s="167" t="s">
        <v>272</v>
      </c>
      <c r="D12" s="168">
        <v>2</v>
      </c>
      <c r="E12" s="169">
        <v>3</v>
      </c>
      <c r="F12" s="170">
        <v>4</v>
      </c>
      <c r="G12" s="167" t="s">
        <v>273</v>
      </c>
      <c r="H12" s="168">
        <v>6</v>
      </c>
      <c r="I12" s="169">
        <v>7</v>
      </c>
      <c r="J12" s="170">
        <v>8</v>
      </c>
      <c r="K12" s="167" t="s">
        <v>274</v>
      </c>
      <c r="L12" s="168">
        <v>10</v>
      </c>
      <c r="M12" s="170">
        <v>11</v>
      </c>
      <c r="N12" s="168" t="s">
        <v>275</v>
      </c>
      <c r="O12" s="168">
        <v>13</v>
      </c>
      <c r="P12" s="169">
        <v>14</v>
      </c>
      <c r="Q12" s="170">
        <v>15</v>
      </c>
      <c r="R12" s="167" t="s">
        <v>276</v>
      </c>
      <c r="S12" s="168">
        <v>17</v>
      </c>
      <c r="T12" s="169">
        <v>18</v>
      </c>
      <c r="U12" s="170">
        <v>19</v>
      </c>
      <c r="V12" s="167" t="s">
        <v>277</v>
      </c>
      <c r="W12" s="168">
        <v>21</v>
      </c>
      <c r="X12" s="170">
        <v>22</v>
      </c>
    </row>
    <row r="13" spans="2:24" ht="25.5" customHeight="1" x14ac:dyDescent="0.2">
      <c r="B13" s="171" t="s">
        <v>278</v>
      </c>
      <c r="C13" s="175">
        <f>SUM(D13:E13)</f>
        <v>24200000</v>
      </c>
      <c r="D13" s="173">
        <v>5200000</v>
      </c>
      <c r="E13" s="173">
        <v>19000000</v>
      </c>
      <c r="F13" s="174">
        <v>37</v>
      </c>
      <c r="G13" s="172">
        <v>0</v>
      </c>
      <c r="H13" s="173"/>
      <c r="I13" s="173"/>
      <c r="J13" s="174"/>
      <c r="K13" s="172">
        <v>0</v>
      </c>
      <c r="L13" s="173"/>
      <c r="M13" s="174"/>
      <c r="N13" s="175">
        <f>SUM(O13:P13)</f>
        <v>26200000</v>
      </c>
      <c r="O13" s="173">
        <v>5200000</v>
      </c>
      <c r="P13" s="173">
        <v>21000000</v>
      </c>
      <c r="Q13" s="174">
        <v>37</v>
      </c>
      <c r="R13" s="172">
        <v>0</v>
      </c>
      <c r="S13" s="173"/>
      <c r="T13" s="173"/>
      <c r="U13" s="174"/>
      <c r="V13" s="172"/>
      <c r="W13" s="173"/>
      <c r="X13" s="174"/>
    </row>
    <row r="14" spans="2:24" ht="34.5" customHeight="1" x14ac:dyDescent="0.2">
      <c r="B14" s="176" t="s">
        <v>279</v>
      </c>
      <c r="C14" s="180">
        <f>SUM(D14:E14)</f>
        <v>24200000</v>
      </c>
      <c r="D14" s="178">
        <v>5200000</v>
      </c>
      <c r="E14" s="178">
        <v>19000000</v>
      </c>
      <c r="F14" s="179">
        <v>37</v>
      </c>
      <c r="G14" s="177">
        <v>0</v>
      </c>
      <c r="H14" s="178"/>
      <c r="I14" s="178"/>
      <c r="J14" s="179"/>
      <c r="K14" s="177">
        <v>0</v>
      </c>
      <c r="L14" s="178"/>
      <c r="M14" s="179"/>
      <c r="N14" s="180">
        <f>SUM(O14:P14)</f>
        <v>26200000</v>
      </c>
      <c r="O14" s="178">
        <v>5200000</v>
      </c>
      <c r="P14" s="178">
        <v>21000000</v>
      </c>
      <c r="Q14" s="179">
        <v>37</v>
      </c>
      <c r="R14" s="177">
        <v>0</v>
      </c>
      <c r="S14" s="178"/>
      <c r="T14" s="178"/>
      <c r="U14" s="179"/>
      <c r="V14" s="177"/>
      <c r="W14" s="178"/>
      <c r="X14" s="179"/>
    </row>
    <row r="15" spans="2:24" ht="36" customHeight="1" thickBot="1" x14ac:dyDescent="0.25">
      <c r="B15" s="181" t="s">
        <v>280</v>
      </c>
      <c r="C15" s="182">
        <v>0</v>
      </c>
      <c r="D15" s="183">
        <v>0</v>
      </c>
      <c r="E15" s="183">
        <v>0</v>
      </c>
      <c r="F15" s="184"/>
      <c r="G15" s="182">
        <v>0</v>
      </c>
      <c r="H15" s="183"/>
      <c r="I15" s="183"/>
      <c r="J15" s="185"/>
      <c r="K15" s="182">
        <v>0</v>
      </c>
      <c r="L15" s="183"/>
      <c r="M15" s="186"/>
      <c r="N15" s="187">
        <v>0</v>
      </c>
      <c r="O15" s="183">
        <v>0</v>
      </c>
      <c r="P15" s="183">
        <v>0</v>
      </c>
      <c r="Q15" s="184"/>
      <c r="R15" s="182">
        <v>0</v>
      </c>
      <c r="S15" s="183"/>
      <c r="T15" s="183"/>
      <c r="U15" s="185"/>
      <c r="V15" s="182"/>
      <c r="W15" s="183"/>
      <c r="X15" s="186"/>
    </row>
    <row r="16" spans="2:24" ht="7.5" customHeight="1" x14ac:dyDescent="0.2"/>
    <row r="17" spans="2:21" ht="6.75" customHeight="1" x14ac:dyDescent="0.2"/>
    <row r="18" spans="2:21" x14ac:dyDescent="0.2">
      <c r="B18" s="188" t="s">
        <v>63</v>
      </c>
    </row>
    <row r="19" spans="2:21" x14ac:dyDescent="0.2">
      <c r="B19" s="188" t="s">
        <v>281</v>
      </c>
    </row>
    <row r="20" spans="2:21" x14ac:dyDescent="0.2">
      <c r="B20" s="188" t="s">
        <v>282</v>
      </c>
      <c r="U20" s="189"/>
    </row>
    <row r="21" spans="2:21" x14ac:dyDescent="0.2">
      <c r="B21" s="188"/>
    </row>
  </sheetData>
  <mergeCells count="8">
    <mergeCell ref="V7:X8"/>
    <mergeCell ref="B1:U1"/>
    <mergeCell ref="B4:U4"/>
    <mergeCell ref="C6:F8"/>
    <mergeCell ref="N6:Q8"/>
    <mergeCell ref="G7:J8"/>
    <mergeCell ref="K7:M8"/>
    <mergeCell ref="R7:U8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4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abSelected="1" zoomScaleNormal="100" workbookViewId="0">
      <selection activeCell="E12" sqref="E12"/>
    </sheetView>
  </sheetViews>
  <sheetFormatPr defaultColWidth="7.5703125" defaultRowHeight="12.75" x14ac:dyDescent="0.2"/>
  <cols>
    <col min="1" max="1" width="7.5703125" style="193"/>
    <col min="2" max="2" width="15.42578125" style="193" customWidth="1"/>
    <col min="3" max="3" width="15.5703125" style="193" customWidth="1"/>
    <col min="4" max="4" width="13.140625" style="193" customWidth="1"/>
    <col min="5" max="5" width="13.28515625" style="193" customWidth="1"/>
    <col min="6" max="16384" width="7.5703125" style="193"/>
  </cols>
  <sheetData>
    <row r="1" spans="1:17" ht="15" x14ac:dyDescent="0.2">
      <c r="A1" s="190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2"/>
      <c r="N1" s="191"/>
      <c r="O1" s="191"/>
      <c r="P1" s="191"/>
      <c r="Q1" s="191"/>
    </row>
    <row r="2" spans="1:17" ht="15.75" x14ac:dyDescent="0.25">
      <c r="A2" s="322" t="s">
        <v>283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194"/>
      <c r="Q2" s="194"/>
    </row>
    <row r="3" spans="1:17" ht="15.6" customHeight="1" x14ac:dyDescent="0.2">
      <c r="A3" s="323" t="s">
        <v>284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191"/>
      <c r="Q3" s="191"/>
    </row>
    <row r="4" spans="1:17" ht="15" x14ac:dyDescent="0.2">
      <c r="A4" s="323"/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191"/>
      <c r="Q4" s="191"/>
    </row>
    <row r="5" spans="1:17" ht="24.75" customHeight="1" x14ac:dyDescent="0.2">
      <c r="A5" s="323"/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191"/>
      <c r="Q5" s="191"/>
    </row>
    <row r="6" spans="1:17" ht="15.75" x14ac:dyDescent="0.2">
      <c r="A6" s="195" t="s">
        <v>314</v>
      </c>
      <c r="B6" s="195"/>
      <c r="C6" s="195"/>
      <c r="D6" s="195"/>
      <c r="E6" s="195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</row>
    <row r="7" spans="1:17" ht="15.75" x14ac:dyDescent="0.2">
      <c r="A7" s="195" t="s">
        <v>285</v>
      </c>
      <c r="B7" s="195"/>
      <c r="C7" s="195"/>
      <c r="D7" s="195"/>
      <c r="E7" s="195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</row>
    <row r="8" spans="1:17" ht="16.5" thickBot="1" x14ac:dyDescent="0.25">
      <c r="A8" s="195"/>
      <c r="B8" s="195"/>
      <c r="C8" s="195"/>
      <c r="D8" s="195"/>
      <c r="E8" s="196"/>
      <c r="F8" s="197"/>
      <c r="G8" s="191"/>
      <c r="H8" s="191"/>
      <c r="I8" s="191"/>
      <c r="J8" s="191"/>
      <c r="K8" s="191"/>
      <c r="L8" s="191"/>
      <c r="N8" s="198"/>
      <c r="O8" s="199" t="s">
        <v>286</v>
      </c>
      <c r="P8" s="191"/>
      <c r="Q8" s="191"/>
    </row>
    <row r="9" spans="1:17" ht="16.5" thickBot="1" x14ac:dyDescent="0.25">
      <c r="A9" s="324" t="s">
        <v>287</v>
      </c>
      <c r="B9" s="324"/>
      <c r="C9" s="324" t="s">
        <v>288</v>
      </c>
      <c r="D9" s="324" t="s">
        <v>289</v>
      </c>
      <c r="E9" s="325" t="s">
        <v>290</v>
      </c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195"/>
      <c r="Q9" s="195"/>
    </row>
    <row r="10" spans="1:17" ht="16.5" thickBot="1" x14ac:dyDescent="0.25">
      <c r="A10" s="324"/>
      <c r="B10" s="324"/>
      <c r="C10" s="324"/>
      <c r="D10" s="324"/>
      <c r="E10" s="324" t="s">
        <v>323</v>
      </c>
      <c r="F10" s="324" t="s">
        <v>329</v>
      </c>
      <c r="G10" s="324"/>
      <c r="H10" s="325">
        <v>2021</v>
      </c>
      <c r="I10" s="325"/>
      <c r="J10" s="325">
        <v>2022</v>
      </c>
      <c r="K10" s="325"/>
      <c r="L10" s="325">
        <v>2023</v>
      </c>
      <c r="M10" s="325"/>
      <c r="N10" s="325" t="s">
        <v>325</v>
      </c>
      <c r="O10" s="325"/>
      <c r="P10" s="195"/>
      <c r="Q10" s="195"/>
    </row>
    <row r="11" spans="1:17" ht="32.65" customHeight="1" thickBot="1" x14ac:dyDescent="0.25">
      <c r="A11" s="324"/>
      <c r="B11" s="324"/>
      <c r="C11" s="324"/>
      <c r="D11" s="324"/>
      <c r="E11" s="327"/>
      <c r="F11" s="327"/>
      <c r="G11" s="327"/>
      <c r="H11" s="328"/>
      <c r="I11" s="328"/>
      <c r="J11" s="328"/>
      <c r="K11" s="328"/>
      <c r="L11" s="328"/>
      <c r="M11" s="328"/>
      <c r="N11" s="325"/>
      <c r="O11" s="325"/>
      <c r="P11" s="195"/>
      <c r="Q11" s="195"/>
    </row>
    <row r="12" spans="1:17" ht="38.450000000000003" customHeight="1" thickBot="1" x14ac:dyDescent="0.25">
      <c r="A12" s="330" t="s">
        <v>291</v>
      </c>
      <c r="B12" s="331"/>
      <c r="C12" s="200"/>
      <c r="D12" s="201" t="s">
        <v>292</v>
      </c>
      <c r="E12" s="201"/>
      <c r="F12" s="332"/>
      <c r="G12" s="326"/>
      <c r="H12" s="332"/>
      <c r="I12" s="326"/>
      <c r="J12" s="329"/>
      <c r="K12" s="326"/>
      <c r="L12" s="329"/>
      <c r="M12" s="329"/>
      <c r="N12" s="329"/>
      <c r="O12" s="329"/>
      <c r="P12" s="195"/>
      <c r="Q12" s="195"/>
    </row>
    <row r="13" spans="1:17" ht="36" customHeight="1" thickBot="1" x14ac:dyDescent="0.25">
      <c r="A13" s="330" t="s">
        <v>293</v>
      </c>
      <c r="B13" s="331"/>
      <c r="C13" s="200"/>
      <c r="D13" s="201" t="s">
        <v>292</v>
      </c>
      <c r="E13" s="201"/>
      <c r="F13" s="332"/>
      <c r="G13" s="326"/>
      <c r="H13" s="332"/>
      <c r="I13" s="326"/>
      <c r="J13" s="329"/>
      <c r="K13" s="326"/>
      <c r="L13" s="329"/>
      <c r="M13" s="329"/>
      <c r="N13" s="329"/>
      <c r="O13" s="329"/>
      <c r="P13" s="195"/>
      <c r="Q13" s="195"/>
    </row>
    <row r="14" spans="1:17" ht="37.35" customHeight="1" thickBot="1" x14ac:dyDescent="0.25">
      <c r="A14" s="330" t="s">
        <v>294</v>
      </c>
      <c r="B14" s="331"/>
      <c r="C14" s="200"/>
      <c r="D14" s="201" t="s">
        <v>292</v>
      </c>
      <c r="E14" s="201"/>
      <c r="F14" s="332"/>
      <c r="G14" s="326"/>
      <c r="H14" s="332"/>
      <c r="I14" s="326"/>
      <c r="J14" s="329"/>
      <c r="K14" s="326"/>
      <c r="L14" s="329"/>
      <c r="M14" s="329"/>
      <c r="N14" s="329"/>
      <c r="O14" s="329"/>
      <c r="P14" s="195"/>
      <c r="Q14" s="195"/>
    </row>
    <row r="15" spans="1:17" ht="15.75" thickBot="1" x14ac:dyDescent="0.25">
      <c r="A15" s="324" t="s">
        <v>295</v>
      </c>
      <c r="B15" s="335"/>
      <c r="C15" s="202"/>
      <c r="D15" s="203"/>
      <c r="E15" s="203">
        <v>0</v>
      </c>
      <c r="F15" s="333">
        <v>0</v>
      </c>
      <c r="G15" s="334"/>
      <c r="H15" s="333">
        <v>0</v>
      </c>
      <c r="I15" s="334"/>
      <c r="J15" s="333">
        <v>0</v>
      </c>
      <c r="K15" s="334"/>
      <c r="L15" s="333">
        <v>0</v>
      </c>
      <c r="M15" s="334"/>
      <c r="N15" s="333">
        <v>0</v>
      </c>
      <c r="O15" s="334"/>
      <c r="P15" s="191"/>
      <c r="Q15" s="191"/>
    </row>
    <row r="16" spans="1:17" ht="15.75" x14ac:dyDescent="0.2">
      <c r="A16" s="204"/>
      <c r="B16" s="204"/>
      <c r="C16" s="204"/>
      <c r="D16" s="204"/>
      <c r="E16" s="204"/>
      <c r="F16" s="191"/>
      <c r="G16" s="191"/>
      <c r="H16" s="191"/>
      <c r="I16" s="198"/>
      <c r="J16" s="198"/>
      <c r="K16" s="198"/>
      <c r="L16" s="198"/>
      <c r="M16" s="191"/>
      <c r="N16" s="191"/>
      <c r="O16" s="191"/>
      <c r="P16" s="191"/>
      <c r="Q16" s="191"/>
    </row>
    <row r="17" spans="1:17" ht="15" x14ac:dyDescent="0.2">
      <c r="A17" s="205" t="s">
        <v>63</v>
      </c>
      <c r="B17" s="206"/>
      <c r="C17" s="206"/>
      <c r="D17" s="206"/>
      <c r="E17" s="206"/>
      <c r="F17" s="191"/>
      <c r="G17" s="191"/>
      <c r="H17" s="191"/>
      <c r="I17" s="198"/>
      <c r="J17" s="198"/>
      <c r="K17" s="198"/>
      <c r="L17" s="198"/>
      <c r="M17" s="191"/>
      <c r="N17" s="191"/>
      <c r="O17" s="191"/>
      <c r="P17" s="191"/>
      <c r="Q17" s="191"/>
    </row>
    <row r="18" spans="1:17" ht="15" x14ac:dyDescent="0.2">
      <c r="A18" s="205" t="s">
        <v>296</v>
      </c>
      <c r="B18" s="206"/>
      <c r="C18" s="206"/>
      <c r="D18" s="206"/>
      <c r="E18" s="206"/>
      <c r="F18" s="191"/>
      <c r="G18" s="191"/>
      <c r="H18" s="191"/>
      <c r="I18" s="198"/>
      <c r="J18" s="198"/>
      <c r="K18" s="198"/>
      <c r="L18" s="198"/>
      <c r="M18" s="191"/>
      <c r="N18" s="191"/>
      <c r="O18" s="191"/>
      <c r="P18" s="191"/>
      <c r="Q18" s="191"/>
    </row>
    <row r="19" spans="1:17" ht="15" x14ac:dyDescent="0.2">
      <c r="A19" s="205" t="s">
        <v>297</v>
      </c>
      <c r="B19" s="205"/>
      <c r="C19" s="205"/>
      <c r="D19" s="205"/>
      <c r="E19" s="205"/>
      <c r="F19" s="191"/>
      <c r="G19" s="191"/>
      <c r="H19" s="191"/>
      <c r="I19" s="191"/>
      <c r="J19" s="207"/>
      <c r="K19" s="198"/>
      <c r="L19" s="198"/>
      <c r="M19" s="191"/>
      <c r="N19" s="191"/>
      <c r="O19" s="191"/>
      <c r="P19" s="191"/>
      <c r="Q19" s="191"/>
    </row>
    <row r="20" spans="1:17" ht="15" x14ac:dyDescent="0.2">
      <c r="A20" s="205" t="s">
        <v>298</v>
      </c>
      <c r="B20" s="205"/>
      <c r="C20" s="205"/>
      <c r="D20" s="205"/>
      <c r="E20" s="205"/>
      <c r="F20" s="191"/>
      <c r="G20" s="191"/>
      <c r="H20" s="191"/>
      <c r="I20" s="191"/>
      <c r="J20" s="207"/>
      <c r="K20" s="198"/>
      <c r="L20" s="198"/>
      <c r="M20" s="191"/>
      <c r="N20" s="191"/>
      <c r="O20" s="191"/>
      <c r="P20" s="191"/>
      <c r="Q20" s="191"/>
    </row>
    <row r="21" spans="1:17" ht="15" x14ac:dyDescent="0.2">
      <c r="A21" s="208" t="s">
        <v>299</v>
      </c>
      <c r="B21" s="208"/>
      <c r="C21" s="208"/>
      <c r="D21" s="208"/>
      <c r="E21" s="208"/>
      <c r="F21" s="191"/>
      <c r="G21" s="191"/>
      <c r="H21" s="191"/>
      <c r="I21" s="191"/>
      <c r="J21" s="209"/>
      <c r="K21" s="198"/>
      <c r="L21" s="198"/>
      <c r="M21" s="191"/>
      <c r="N21" s="191"/>
      <c r="O21" s="191"/>
      <c r="P21" s="191"/>
      <c r="Q21" s="191"/>
    </row>
    <row r="22" spans="1:17" ht="15" x14ac:dyDescent="0.2">
      <c r="A22" s="205" t="s">
        <v>300</v>
      </c>
      <c r="B22" s="208"/>
      <c r="C22" s="208"/>
      <c r="D22" s="208"/>
      <c r="E22" s="208"/>
      <c r="F22" s="191"/>
      <c r="G22" s="191"/>
      <c r="H22" s="191"/>
      <c r="I22" s="191"/>
      <c r="J22" s="207"/>
      <c r="K22" s="198"/>
      <c r="L22" s="198"/>
      <c r="M22" s="191"/>
      <c r="N22" s="191"/>
      <c r="O22" s="191"/>
      <c r="P22" s="191"/>
      <c r="Q22" s="191"/>
    </row>
    <row r="23" spans="1:17" ht="15" x14ac:dyDescent="0.2">
      <c r="A23" s="205" t="s">
        <v>301</v>
      </c>
      <c r="B23" s="208"/>
      <c r="C23" s="208"/>
      <c r="D23" s="208"/>
      <c r="E23" s="208"/>
      <c r="F23" s="191"/>
      <c r="G23" s="191"/>
      <c r="H23" s="191"/>
      <c r="I23" s="191"/>
      <c r="J23" s="209"/>
      <c r="K23" s="198"/>
      <c r="L23" s="198"/>
      <c r="M23" s="191"/>
      <c r="N23" s="191"/>
      <c r="O23" s="191"/>
      <c r="P23" s="191"/>
      <c r="Q23" s="191"/>
    </row>
    <row r="24" spans="1:17" ht="15" x14ac:dyDescent="0.2">
      <c r="A24" s="205" t="s">
        <v>302</v>
      </c>
      <c r="B24" s="208"/>
      <c r="C24" s="208"/>
      <c r="D24" s="208"/>
      <c r="E24" s="208"/>
      <c r="F24" s="191"/>
      <c r="G24" s="191"/>
      <c r="H24" s="191"/>
      <c r="I24" s="191"/>
      <c r="J24" s="207"/>
      <c r="K24" s="198"/>
      <c r="L24" s="198"/>
      <c r="M24" s="191"/>
      <c r="N24" s="191"/>
      <c r="O24" s="191"/>
      <c r="P24" s="191"/>
      <c r="Q24" s="191"/>
    </row>
    <row r="25" spans="1:17" ht="15" x14ac:dyDescent="0.2">
      <c r="A25" s="205" t="s">
        <v>303</v>
      </c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191"/>
      <c r="Q25" s="191"/>
    </row>
    <row r="26" spans="1:17" ht="15" x14ac:dyDescent="0.2">
      <c r="A26" s="205" t="s">
        <v>304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191"/>
      <c r="Q26" s="191"/>
    </row>
    <row r="27" spans="1:17" ht="15" hidden="1" x14ac:dyDescent="0.2">
      <c r="A27" s="205"/>
      <c r="B27" s="205"/>
      <c r="C27" s="205"/>
      <c r="D27" s="205"/>
      <c r="E27" s="205"/>
      <c r="F27" s="205"/>
      <c r="G27" s="205"/>
      <c r="H27" s="205"/>
      <c r="I27" s="205"/>
      <c r="J27" s="191"/>
      <c r="K27" s="198"/>
      <c r="L27" s="198"/>
      <c r="M27" s="191"/>
      <c r="N27" s="191"/>
      <c r="O27" s="191"/>
      <c r="P27" s="191"/>
      <c r="Q27" s="191"/>
    </row>
    <row r="28" spans="1:17" ht="15" hidden="1" x14ac:dyDescent="0.2">
      <c r="A28" s="205"/>
      <c r="B28" s="205"/>
      <c r="C28" s="205"/>
      <c r="D28" s="205"/>
      <c r="E28" s="205"/>
      <c r="F28" s="205"/>
      <c r="G28" s="205"/>
      <c r="H28" s="205"/>
      <c r="I28" s="205"/>
      <c r="J28" s="191"/>
      <c r="K28" s="198"/>
      <c r="L28" s="198"/>
      <c r="M28" s="191"/>
      <c r="N28" s="191"/>
      <c r="O28" s="191"/>
      <c r="P28" s="191"/>
      <c r="Q28" s="191"/>
    </row>
    <row r="29" spans="1:17" ht="15" x14ac:dyDescent="0.2">
      <c r="A29" s="210"/>
      <c r="B29" s="211"/>
      <c r="C29" s="211"/>
      <c r="D29" s="211"/>
      <c r="E29" s="211"/>
      <c r="F29" s="212"/>
      <c r="G29" s="212"/>
      <c r="H29" s="191"/>
      <c r="I29" s="191"/>
      <c r="J29" s="191"/>
      <c r="K29" s="191"/>
      <c r="L29" s="191"/>
      <c r="M29" s="191"/>
      <c r="N29" s="191"/>
      <c r="O29" s="191"/>
      <c r="P29" s="191"/>
      <c r="Q29" s="191"/>
    </row>
    <row r="30" spans="1:17" ht="15" x14ac:dyDescent="0.2">
      <c r="A30" s="213" t="s">
        <v>316</v>
      </c>
      <c r="B30" s="205"/>
      <c r="C30" s="205"/>
      <c r="D30" s="191"/>
      <c r="E30" s="191"/>
      <c r="F30" s="191"/>
      <c r="G30" s="191"/>
      <c r="H30" s="213" t="s">
        <v>317</v>
      </c>
      <c r="I30" s="191"/>
      <c r="J30" s="191"/>
      <c r="K30" s="191"/>
      <c r="L30" s="191"/>
      <c r="M30" s="191"/>
      <c r="N30" s="191"/>
      <c r="O30" s="191"/>
      <c r="P30" s="191"/>
      <c r="Q30" s="191"/>
    </row>
    <row r="31" spans="1:17" ht="15" x14ac:dyDescent="0.2">
      <c r="A31" s="213" t="s">
        <v>321</v>
      </c>
      <c r="B31" s="205"/>
      <c r="C31" s="205"/>
      <c r="D31" s="191"/>
      <c r="E31" s="191"/>
      <c r="F31" s="191"/>
      <c r="G31" s="191"/>
      <c r="H31" s="213" t="s">
        <v>321</v>
      </c>
      <c r="I31" s="191"/>
      <c r="J31" s="191"/>
      <c r="K31" s="191"/>
      <c r="L31" s="191"/>
      <c r="M31" s="191"/>
      <c r="N31" s="191"/>
      <c r="O31" s="191"/>
      <c r="P31" s="191"/>
      <c r="Q31" s="191"/>
    </row>
    <row r="32" spans="1:17" ht="15" x14ac:dyDescent="0.2">
      <c r="A32" s="191"/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</row>
    <row r="33" spans="1:17" ht="15" x14ac:dyDescent="0.2">
      <c r="A33" s="191"/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</row>
    <row r="34" spans="1:17" ht="15" x14ac:dyDescent="0.2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</row>
    <row r="35" spans="1:17" ht="15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</row>
    <row r="36" spans="1:17" ht="15" x14ac:dyDescent="0.2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</row>
    <row r="37" spans="1:17" ht="15" x14ac:dyDescent="0.2">
      <c r="A37" s="191"/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</row>
  </sheetData>
  <mergeCells count="36">
    <mergeCell ref="N15:O15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3:O13"/>
    <mergeCell ref="L10:M11"/>
    <mergeCell ref="N10:O11"/>
    <mergeCell ref="A12:B12"/>
    <mergeCell ref="F12:G12"/>
    <mergeCell ref="H12:I12"/>
    <mergeCell ref="J12:K12"/>
    <mergeCell ref="L12:M12"/>
    <mergeCell ref="N12:O12"/>
    <mergeCell ref="A13:B13"/>
    <mergeCell ref="F13:G13"/>
    <mergeCell ref="H13:I13"/>
    <mergeCell ref="J13:K13"/>
    <mergeCell ref="L13:M13"/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</mergeCells>
  <pageMargins left="0.78740157499999996" right="0.78740157499999996" top="0.984251969" bottom="0.984251969" header="0.4921259845" footer="0.4921259845"/>
  <pageSetup paperSize="9" scale="8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view="pageBreakPreview" zoomScale="60" zoomScaleNormal="100" workbookViewId="0">
      <selection activeCell="N22" sqref="N22"/>
    </sheetView>
  </sheetViews>
  <sheetFormatPr defaultColWidth="7.5703125" defaultRowHeight="12.75" x14ac:dyDescent="0.2"/>
  <cols>
    <col min="1" max="1" width="7.5703125" style="193"/>
    <col min="2" max="2" width="15.7109375" style="193" customWidth="1"/>
    <col min="3" max="3" width="16.5703125" style="193" customWidth="1"/>
    <col min="4" max="4" width="12" style="193" customWidth="1"/>
    <col min="5" max="16" width="11" style="193" customWidth="1"/>
    <col min="17" max="16384" width="7.5703125" style="193"/>
  </cols>
  <sheetData>
    <row r="1" spans="1:18" ht="15" x14ac:dyDescent="0.2">
      <c r="A1" s="190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2"/>
      <c r="O1" s="191"/>
      <c r="P1" s="191"/>
      <c r="Q1" s="191"/>
      <c r="R1" s="191"/>
    </row>
    <row r="2" spans="1:18" ht="15.75" x14ac:dyDescent="0.25">
      <c r="A2" s="322" t="s">
        <v>305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191"/>
      <c r="R2" s="191"/>
    </row>
    <row r="3" spans="1:18" ht="15.6" customHeight="1" x14ac:dyDescent="0.2">
      <c r="A3" s="323" t="s">
        <v>306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191"/>
      <c r="R3" s="191"/>
    </row>
    <row r="4" spans="1:18" ht="15" x14ac:dyDescent="0.2">
      <c r="A4" s="323"/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191"/>
      <c r="R4" s="191"/>
    </row>
    <row r="5" spans="1:18" ht="38.25" customHeight="1" x14ac:dyDescent="0.2">
      <c r="A5" s="323"/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191"/>
      <c r="R5" s="191"/>
    </row>
    <row r="6" spans="1:18" ht="15.75" x14ac:dyDescent="0.2">
      <c r="A6" s="195" t="s">
        <v>314</v>
      </c>
      <c r="B6" s="195"/>
      <c r="C6" s="195"/>
      <c r="D6" s="195"/>
      <c r="E6" s="195"/>
      <c r="F6" s="195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</row>
    <row r="7" spans="1:18" ht="15.75" x14ac:dyDescent="0.2">
      <c r="A7" s="195" t="s">
        <v>285</v>
      </c>
      <c r="B7" s="195"/>
      <c r="C7" s="195"/>
      <c r="D7" s="195"/>
      <c r="E7" s="195"/>
      <c r="F7" s="195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</row>
    <row r="8" spans="1:18" ht="16.5" thickBot="1" x14ac:dyDescent="0.25">
      <c r="A8" s="195"/>
      <c r="B8" s="195"/>
      <c r="C8" s="195"/>
      <c r="D8" s="195"/>
      <c r="E8" s="195"/>
      <c r="F8" s="196"/>
      <c r="G8" s="197"/>
      <c r="H8" s="191"/>
      <c r="I8" s="191"/>
      <c r="J8" s="191"/>
      <c r="K8" s="191"/>
      <c r="L8" s="191"/>
      <c r="M8" s="191"/>
      <c r="N8" s="199"/>
      <c r="O8" s="199"/>
      <c r="P8" s="199" t="s">
        <v>286</v>
      </c>
      <c r="Q8" s="191"/>
      <c r="R8" s="191"/>
    </row>
    <row r="9" spans="1:18" ht="16.5" thickBot="1" x14ac:dyDescent="0.25">
      <c r="A9" s="324" t="s">
        <v>287</v>
      </c>
      <c r="B9" s="335"/>
      <c r="C9" s="324" t="s">
        <v>307</v>
      </c>
      <c r="D9" s="324" t="s">
        <v>289</v>
      </c>
      <c r="E9" s="325" t="s">
        <v>290</v>
      </c>
      <c r="F9" s="335"/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195"/>
      <c r="R9" s="195"/>
    </row>
    <row r="10" spans="1:18" ht="44.45" customHeight="1" thickBot="1" x14ac:dyDescent="0.25">
      <c r="A10" s="335"/>
      <c r="B10" s="335"/>
      <c r="C10" s="335"/>
      <c r="D10" s="335"/>
      <c r="E10" s="324" t="s">
        <v>323</v>
      </c>
      <c r="F10" s="324"/>
      <c r="G10" s="324" t="s">
        <v>324</v>
      </c>
      <c r="H10" s="324"/>
      <c r="I10" s="325">
        <v>2021</v>
      </c>
      <c r="J10" s="325"/>
      <c r="K10" s="325">
        <v>2022</v>
      </c>
      <c r="L10" s="325"/>
      <c r="M10" s="325">
        <v>2023</v>
      </c>
      <c r="N10" s="325"/>
      <c r="O10" s="325" t="s">
        <v>325</v>
      </c>
      <c r="P10" s="325"/>
      <c r="Q10" s="195"/>
      <c r="R10" s="195"/>
    </row>
    <row r="11" spans="1:18" ht="32.25" customHeight="1" thickBot="1" x14ac:dyDescent="0.25">
      <c r="A11" s="335"/>
      <c r="B11" s="335"/>
      <c r="C11" s="335"/>
      <c r="D11" s="335"/>
      <c r="E11" s="203" t="s">
        <v>308</v>
      </c>
      <c r="F11" s="203" t="s">
        <v>309</v>
      </c>
      <c r="G11" s="203" t="s">
        <v>308</v>
      </c>
      <c r="H11" s="203" t="s">
        <v>309</v>
      </c>
      <c r="I11" s="203" t="s">
        <v>308</v>
      </c>
      <c r="J11" s="203" t="s">
        <v>309</v>
      </c>
      <c r="K11" s="203" t="s">
        <v>308</v>
      </c>
      <c r="L11" s="203" t="s">
        <v>309</v>
      </c>
      <c r="M11" s="203" t="s">
        <v>308</v>
      </c>
      <c r="N11" s="203" t="s">
        <v>309</v>
      </c>
      <c r="O11" s="203" t="s">
        <v>308</v>
      </c>
      <c r="P11" s="203" t="s">
        <v>309</v>
      </c>
      <c r="Q11" s="195"/>
      <c r="R11" s="195"/>
    </row>
    <row r="12" spans="1:18" ht="38.450000000000003" customHeight="1" thickBot="1" x14ac:dyDescent="0.25">
      <c r="A12" s="330" t="s">
        <v>291</v>
      </c>
      <c r="B12" s="331"/>
      <c r="C12" s="202"/>
      <c r="D12" s="201" t="s">
        <v>292</v>
      </c>
      <c r="E12" s="214"/>
      <c r="F12" s="214"/>
      <c r="G12" s="214"/>
      <c r="H12" s="214"/>
      <c r="I12" s="214"/>
      <c r="J12" s="215"/>
      <c r="K12" s="215"/>
      <c r="L12" s="215"/>
      <c r="M12" s="215"/>
      <c r="N12" s="215"/>
      <c r="O12" s="215"/>
      <c r="P12" s="215"/>
      <c r="Q12" s="195"/>
      <c r="R12" s="195"/>
    </row>
    <row r="13" spans="1:18" ht="37.9" customHeight="1" thickBot="1" x14ac:dyDescent="0.25">
      <c r="A13" s="330" t="s">
        <v>293</v>
      </c>
      <c r="B13" s="331"/>
      <c r="C13" s="202"/>
      <c r="D13" s="201" t="s">
        <v>292</v>
      </c>
      <c r="E13" s="214"/>
      <c r="F13" s="214"/>
      <c r="G13" s="214"/>
      <c r="H13" s="214"/>
      <c r="I13" s="214"/>
      <c r="J13" s="215"/>
      <c r="K13" s="215"/>
      <c r="L13" s="215"/>
      <c r="M13" s="215"/>
      <c r="N13" s="215"/>
      <c r="O13" s="215"/>
      <c r="P13" s="215"/>
      <c r="Q13" s="195"/>
      <c r="R13" s="195"/>
    </row>
    <row r="14" spans="1:18" ht="37.35" customHeight="1" thickBot="1" x14ac:dyDescent="0.25">
      <c r="A14" s="330" t="s">
        <v>294</v>
      </c>
      <c r="B14" s="331"/>
      <c r="C14" s="202"/>
      <c r="D14" s="201" t="s">
        <v>292</v>
      </c>
      <c r="E14" s="214"/>
      <c r="F14" s="214"/>
      <c r="G14" s="214"/>
      <c r="H14" s="214"/>
      <c r="I14" s="214"/>
      <c r="J14" s="215"/>
      <c r="K14" s="215"/>
      <c r="L14" s="215"/>
      <c r="M14" s="215"/>
      <c r="N14" s="215"/>
      <c r="O14" s="215"/>
      <c r="P14" s="215"/>
      <c r="Q14" s="195"/>
      <c r="R14" s="195"/>
    </row>
    <row r="15" spans="1:18" ht="20.25" customHeight="1" thickBot="1" x14ac:dyDescent="0.25">
      <c r="A15" s="324" t="s">
        <v>295</v>
      </c>
      <c r="B15" s="335"/>
      <c r="C15" s="202">
        <v>0</v>
      </c>
      <c r="D15" s="203"/>
      <c r="E15" s="214">
        <v>0</v>
      </c>
      <c r="F15" s="214">
        <v>0</v>
      </c>
      <c r="G15" s="214">
        <v>0</v>
      </c>
      <c r="H15" s="214">
        <v>0</v>
      </c>
      <c r="I15" s="214">
        <v>0</v>
      </c>
      <c r="J15" s="214">
        <v>0</v>
      </c>
      <c r="K15" s="214">
        <v>0</v>
      </c>
      <c r="L15" s="214">
        <v>0</v>
      </c>
      <c r="M15" s="214">
        <v>0</v>
      </c>
      <c r="N15" s="214">
        <v>0</v>
      </c>
      <c r="O15" s="214">
        <v>0</v>
      </c>
      <c r="P15" s="214">
        <v>0</v>
      </c>
      <c r="Q15" s="191"/>
      <c r="R15" s="191"/>
    </row>
    <row r="16" spans="1:18" ht="15.75" x14ac:dyDescent="0.2">
      <c r="A16" s="204"/>
      <c r="B16" s="204"/>
      <c r="C16" s="204"/>
      <c r="D16" s="204"/>
      <c r="E16" s="204"/>
      <c r="F16" s="204"/>
      <c r="G16" s="191"/>
      <c r="H16" s="191"/>
      <c r="I16" s="191"/>
      <c r="J16" s="198"/>
      <c r="K16" s="198"/>
      <c r="L16" s="198"/>
      <c r="M16" s="198"/>
      <c r="N16" s="191"/>
      <c r="O16" s="191"/>
      <c r="P16" s="191"/>
      <c r="Q16" s="191"/>
      <c r="R16" s="191"/>
    </row>
    <row r="17" spans="1:18" ht="15" x14ac:dyDescent="0.2">
      <c r="A17" s="205" t="s">
        <v>63</v>
      </c>
      <c r="B17" s="206"/>
      <c r="C17" s="206"/>
      <c r="D17" s="206"/>
      <c r="E17" s="206"/>
      <c r="F17" s="206"/>
      <c r="G17" s="191"/>
      <c r="H17" s="191"/>
      <c r="I17" s="191"/>
      <c r="J17" s="198"/>
      <c r="K17" s="198"/>
      <c r="L17" s="198"/>
      <c r="M17" s="198"/>
      <c r="N17" s="191"/>
      <c r="O17" s="191"/>
      <c r="P17" s="191"/>
      <c r="Q17" s="191"/>
      <c r="R17" s="191"/>
    </row>
    <row r="18" spans="1:18" ht="15" x14ac:dyDescent="0.2">
      <c r="A18" s="205" t="s">
        <v>296</v>
      </c>
      <c r="B18" s="206"/>
      <c r="C18" s="206"/>
      <c r="D18" s="206"/>
      <c r="E18" s="206"/>
      <c r="F18" s="206"/>
      <c r="G18" s="191"/>
      <c r="H18" s="191"/>
      <c r="I18" s="191"/>
      <c r="J18" s="198"/>
      <c r="K18" s="198"/>
      <c r="L18" s="198"/>
      <c r="M18" s="198"/>
      <c r="N18" s="191"/>
      <c r="O18" s="191"/>
      <c r="P18" s="191"/>
      <c r="Q18" s="191"/>
      <c r="R18" s="191"/>
    </row>
    <row r="19" spans="1:18" ht="15" x14ac:dyDescent="0.2">
      <c r="A19" s="205" t="s">
        <v>297</v>
      </c>
      <c r="B19" s="205"/>
      <c r="C19" s="205"/>
      <c r="D19" s="205"/>
      <c r="E19" s="205"/>
      <c r="F19" s="205"/>
      <c r="G19" s="191"/>
      <c r="H19" s="191"/>
      <c r="I19" s="191"/>
      <c r="J19" s="191"/>
      <c r="K19" s="207"/>
      <c r="L19" s="198"/>
      <c r="M19" s="198"/>
      <c r="N19" s="191"/>
      <c r="O19" s="191"/>
      <c r="P19" s="191"/>
      <c r="Q19" s="191"/>
      <c r="R19" s="191"/>
    </row>
    <row r="20" spans="1:18" ht="15" x14ac:dyDescent="0.2">
      <c r="A20" s="205" t="s">
        <v>298</v>
      </c>
      <c r="B20" s="205"/>
      <c r="C20" s="205"/>
      <c r="D20" s="205"/>
      <c r="E20" s="205"/>
      <c r="F20" s="205"/>
      <c r="G20" s="191"/>
      <c r="H20" s="191"/>
      <c r="I20" s="191"/>
      <c r="J20" s="191"/>
      <c r="K20" s="207"/>
      <c r="L20" s="198"/>
      <c r="M20" s="198"/>
      <c r="N20" s="191"/>
      <c r="O20" s="191"/>
      <c r="P20" s="191"/>
      <c r="Q20" s="191"/>
      <c r="R20" s="191"/>
    </row>
    <row r="21" spans="1:18" ht="15" x14ac:dyDescent="0.2">
      <c r="A21" s="208" t="s">
        <v>299</v>
      </c>
      <c r="B21" s="208"/>
      <c r="C21" s="208"/>
      <c r="D21" s="208"/>
      <c r="E21" s="208"/>
      <c r="F21" s="208"/>
      <c r="G21" s="191"/>
      <c r="H21" s="191"/>
      <c r="I21" s="191"/>
      <c r="J21" s="191"/>
      <c r="K21" s="209"/>
      <c r="L21" s="198"/>
      <c r="M21" s="198"/>
      <c r="N21" s="191"/>
      <c r="O21" s="191"/>
      <c r="P21" s="191"/>
      <c r="Q21" s="191"/>
      <c r="R21" s="191"/>
    </row>
    <row r="22" spans="1:18" ht="15" x14ac:dyDescent="0.2">
      <c r="A22" s="205" t="s">
        <v>300</v>
      </c>
      <c r="B22" s="208"/>
      <c r="C22" s="208"/>
      <c r="D22" s="208"/>
      <c r="E22" s="208"/>
      <c r="F22" s="208"/>
      <c r="G22" s="191"/>
      <c r="H22" s="191"/>
      <c r="I22" s="191"/>
      <c r="J22" s="191"/>
      <c r="K22" s="207"/>
      <c r="L22" s="198"/>
      <c r="M22" s="198"/>
      <c r="N22" s="191"/>
      <c r="O22" s="191"/>
      <c r="P22" s="191"/>
      <c r="Q22" s="191"/>
      <c r="R22" s="191"/>
    </row>
    <row r="23" spans="1:18" ht="15" x14ac:dyDescent="0.2">
      <c r="A23" s="205" t="s">
        <v>301</v>
      </c>
      <c r="B23" s="208"/>
      <c r="C23" s="208"/>
      <c r="D23" s="208"/>
      <c r="E23" s="208"/>
      <c r="F23" s="208"/>
      <c r="G23" s="191"/>
      <c r="H23" s="191"/>
      <c r="I23" s="191"/>
      <c r="J23" s="191"/>
      <c r="K23" s="209"/>
      <c r="L23" s="198"/>
      <c r="M23" s="198"/>
      <c r="N23" s="191"/>
      <c r="O23" s="191"/>
      <c r="P23" s="191"/>
      <c r="Q23" s="191"/>
      <c r="R23" s="191"/>
    </row>
    <row r="24" spans="1:18" ht="15" x14ac:dyDescent="0.2">
      <c r="A24" s="205" t="s">
        <v>302</v>
      </c>
      <c r="B24" s="208"/>
      <c r="C24" s="208"/>
      <c r="D24" s="208"/>
      <c r="E24" s="208"/>
      <c r="F24" s="208"/>
      <c r="G24" s="191"/>
      <c r="H24" s="191"/>
      <c r="I24" s="191"/>
      <c r="J24" s="191"/>
      <c r="K24" s="207"/>
      <c r="L24" s="198"/>
      <c r="M24" s="198"/>
      <c r="N24" s="191"/>
      <c r="O24" s="191"/>
      <c r="P24" s="191"/>
      <c r="Q24" s="191"/>
      <c r="R24" s="191"/>
    </row>
    <row r="25" spans="1:18" ht="15" x14ac:dyDescent="0.2">
      <c r="A25" s="205" t="s">
        <v>303</v>
      </c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191"/>
      <c r="R25" s="191"/>
    </row>
    <row r="26" spans="1:18" ht="15" x14ac:dyDescent="0.2">
      <c r="A26" s="205" t="s">
        <v>310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191"/>
      <c r="R26" s="191"/>
    </row>
    <row r="27" spans="1:18" ht="15" x14ac:dyDescent="0.2">
      <c r="A27" s="205" t="s">
        <v>311</v>
      </c>
      <c r="B27" s="205"/>
      <c r="C27" s="205"/>
      <c r="D27" s="205"/>
      <c r="E27" s="205"/>
      <c r="F27" s="205"/>
      <c r="G27" s="205"/>
      <c r="H27" s="205"/>
      <c r="I27" s="205"/>
      <c r="J27" s="205"/>
      <c r="K27" s="191"/>
      <c r="L27" s="198"/>
      <c r="M27" s="198"/>
      <c r="N27" s="191"/>
      <c r="O27" s="191"/>
      <c r="P27" s="191"/>
      <c r="Q27" s="191"/>
      <c r="R27" s="191"/>
    </row>
    <row r="28" spans="1:18" ht="15" x14ac:dyDescent="0.2">
      <c r="A28" s="205" t="s">
        <v>312</v>
      </c>
      <c r="B28" s="205"/>
      <c r="C28" s="205"/>
      <c r="D28" s="205"/>
      <c r="E28" s="205"/>
      <c r="F28" s="205"/>
      <c r="G28" s="205"/>
      <c r="H28" s="205"/>
      <c r="I28" s="205"/>
      <c r="J28" s="205"/>
      <c r="K28" s="191"/>
      <c r="L28" s="198"/>
      <c r="M28" s="198"/>
      <c r="N28" s="191"/>
      <c r="O28" s="191"/>
      <c r="P28" s="191"/>
      <c r="Q28" s="191"/>
      <c r="R28" s="191"/>
    </row>
    <row r="29" spans="1:18" ht="15" x14ac:dyDescent="0.2">
      <c r="A29" s="210"/>
      <c r="B29" s="211"/>
      <c r="C29" s="211"/>
      <c r="D29" s="211"/>
      <c r="E29" s="211"/>
      <c r="F29" s="211"/>
      <c r="G29" s="212"/>
      <c r="H29" s="212"/>
      <c r="I29" s="191"/>
      <c r="J29" s="191"/>
      <c r="K29" s="191"/>
      <c r="L29" s="191"/>
      <c r="M29" s="191"/>
      <c r="N29" s="191"/>
      <c r="O29" s="191"/>
      <c r="P29" s="191"/>
      <c r="Q29" s="191"/>
      <c r="R29" s="191"/>
    </row>
    <row r="30" spans="1:18" ht="15" x14ac:dyDescent="0.2">
      <c r="A30" s="213" t="s">
        <v>316</v>
      </c>
      <c r="B30" s="205"/>
      <c r="C30" s="205"/>
      <c r="D30" s="191"/>
      <c r="E30" s="191"/>
      <c r="F30" s="191"/>
      <c r="G30" s="191"/>
      <c r="H30" s="191"/>
      <c r="I30" s="213" t="s">
        <v>317</v>
      </c>
      <c r="J30" s="191"/>
      <c r="K30" s="191"/>
      <c r="L30" s="191"/>
      <c r="M30" s="191"/>
      <c r="N30" s="191"/>
      <c r="O30" s="191"/>
      <c r="P30" s="191"/>
      <c r="Q30" s="191"/>
      <c r="R30" s="191"/>
    </row>
    <row r="31" spans="1:18" ht="15" x14ac:dyDescent="0.2">
      <c r="A31" s="213" t="s">
        <v>321</v>
      </c>
      <c r="B31" s="205"/>
      <c r="C31" s="205"/>
      <c r="D31" s="191"/>
      <c r="E31" s="191"/>
      <c r="F31" s="191"/>
      <c r="G31" s="191"/>
      <c r="H31" s="191"/>
      <c r="I31" s="213" t="s">
        <v>321</v>
      </c>
      <c r="J31" s="191"/>
      <c r="K31" s="191"/>
      <c r="L31" s="191"/>
      <c r="M31" s="191"/>
      <c r="N31" s="191"/>
      <c r="O31" s="191"/>
      <c r="P31" s="191"/>
      <c r="Q31" s="191"/>
      <c r="R31" s="191"/>
    </row>
    <row r="32" spans="1:18" ht="15" x14ac:dyDescent="0.2">
      <c r="A32" s="191"/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</row>
    <row r="33" spans="1:18" ht="15" x14ac:dyDescent="0.2">
      <c r="A33" s="191"/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</row>
    <row r="34" spans="1:18" ht="15" x14ac:dyDescent="0.2">
      <c r="A34" s="191"/>
      <c r="B34" s="191"/>
      <c r="C34" s="191"/>
      <c r="D34" s="191"/>
      <c r="E34" s="191"/>
      <c r="F34" s="191"/>
      <c r="G34" s="198"/>
      <c r="H34" s="207"/>
      <c r="I34" s="191"/>
      <c r="J34" s="191"/>
      <c r="K34" s="191"/>
      <c r="L34" s="191"/>
      <c r="M34" s="191"/>
      <c r="N34" s="191"/>
      <c r="O34" s="191"/>
      <c r="P34" s="191"/>
      <c r="Q34" s="191"/>
      <c r="R34" s="191"/>
    </row>
    <row r="35" spans="1:18" ht="15" x14ac:dyDescent="0.2">
      <c r="A35" s="191"/>
      <c r="B35" s="191"/>
      <c r="C35" s="191"/>
      <c r="D35" s="191"/>
      <c r="E35" s="191"/>
      <c r="F35" s="191"/>
      <c r="G35" s="198"/>
      <c r="H35" s="198"/>
      <c r="I35" s="191"/>
      <c r="J35" s="191"/>
      <c r="K35" s="191"/>
      <c r="L35" s="191"/>
      <c r="M35" s="191"/>
      <c r="N35" s="191"/>
      <c r="O35" s="191"/>
      <c r="P35" s="191"/>
      <c r="Q35" s="191"/>
      <c r="R35" s="191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4</vt:i4>
      </vt:variant>
    </vt:vector>
  </HeadingPairs>
  <TitlesOfParts>
    <vt:vector size="12" baseType="lpstr">
      <vt:lpstr>Př2-1 str.1 </vt:lpstr>
      <vt:lpstr>Př2-1 str.2,3 nová 2016</vt:lpstr>
      <vt:lpstr>Př2-1 str.4</vt:lpstr>
      <vt:lpstr>Př2-1 str.5</vt:lpstr>
      <vt:lpstr>Př2-2 změny</vt:lpstr>
      <vt:lpstr>Př2-3 nový</vt:lpstr>
      <vt:lpstr>Př10-3 nový</vt:lpstr>
      <vt:lpstr>Př10-4 nový</vt:lpstr>
      <vt:lpstr>'Př10-4 nový'!Oblast_tisku</vt:lpstr>
      <vt:lpstr>'Př2-1 str.1 '!Oblast_tisku</vt:lpstr>
      <vt:lpstr>'Př2-2 změny'!Oblast_tisku</vt:lpstr>
      <vt:lpstr>'Př2-3 nový'!Oblast_tisku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</cp:lastModifiedBy>
  <cp:lastPrinted>2020-08-28T06:38:54Z</cp:lastPrinted>
  <dcterms:created xsi:type="dcterms:W3CDTF">2019-06-28T09:28:26Z</dcterms:created>
  <dcterms:modified xsi:type="dcterms:W3CDTF">2020-11-10T08:17:52Z</dcterms:modified>
</cp:coreProperties>
</file>