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0398"/>
  <workbookPr defaultThemeVersion="124226"/>
  <mc:AlternateContent xmlns:mc="http://schemas.openxmlformats.org/markup-compatibility/2006">
    <mc:Choice Requires="x15">
      <x15ac:absPath xmlns:x15ac="http://schemas.microsoft.com/office/spreadsheetml/2010/11/ac" url="N:\Výbor\RV\Sekretariát\9VO\2023\Usnesení_1\Příprava_URX\30. schůze\Ur0232_RO01_KPR\"/>
    </mc:Choice>
  </mc:AlternateContent>
  <xr:revisionPtr revIDLastSave="0" documentId="13_ncr:1_{28ACC024-9465-403A-AAC4-2514583EE659}" xr6:coauthVersionLast="36" xr6:coauthVersionMax="36" xr10:uidLastSave="{00000000-0000-0000-0000-000000000000}"/>
  <bookViews>
    <workbookView xWindow="-120" yWindow="-120" windowWidth="29040" windowHeight="15996" xr2:uid="{00000000-000D-0000-FFFF-FFFF00000000}"/>
  </bookViews>
  <sheets>
    <sheet name="Table 1" sheetId="1" r:id="rId1"/>
  </sheets>
  <calcPr calcId="191029"/>
</workbook>
</file>

<file path=xl/calcChain.xml><?xml version="1.0" encoding="utf-8"?>
<calcChain xmlns="http://schemas.openxmlformats.org/spreadsheetml/2006/main">
  <c r="E10" i="1" l="1"/>
  <c r="E30" i="1"/>
  <c r="E31" i="1"/>
  <c r="E32" i="1"/>
  <c r="E29" i="1"/>
  <c r="E18" i="1"/>
  <c r="E19" i="1"/>
  <c r="E20" i="1"/>
  <c r="E21" i="1"/>
  <c r="E22" i="1"/>
  <c r="E23" i="1"/>
  <c r="E24" i="1"/>
  <c r="E11" i="1"/>
  <c r="D17" i="1"/>
  <c r="E17" i="1" s="1"/>
  <c r="E47" i="1"/>
  <c r="E42" i="1"/>
  <c r="E43" i="1"/>
  <c r="E41" i="1"/>
</calcChain>
</file>

<file path=xl/sharedStrings.xml><?xml version="1.0" encoding="utf-8"?>
<sst xmlns="http://schemas.openxmlformats.org/spreadsheetml/2006/main" count="61" uniqueCount="47">
  <si>
    <r>
      <rPr>
        <b/>
        <sz val="12"/>
        <rFont val="Calibri"/>
        <family val="2"/>
      </rPr>
      <t>Kapitola: 301 - Kancelář prezidenta republiky</t>
    </r>
  </si>
  <si>
    <r>
      <rPr>
        <sz val="7"/>
        <rFont val="Calibri"/>
        <family val="2"/>
      </rPr>
      <t>Název ukazatele</t>
    </r>
  </si>
  <si>
    <r>
      <rPr>
        <sz val="7"/>
        <rFont val="Calibri"/>
        <family val="2"/>
      </rPr>
      <t>Schválený rozpočet</t>
    </r>
  </si>
  <si>
    <r>
      <rPr>
        <sz val="7"/>
        <rFont val="Calibri"/>
        <family val="2"/>
      </rPr>
      <t>Rozpočet po změnách před zanesením ROP do chronol. evid.</t>
    </r>
  </si>
  <si>
    <r>
      <rPr>
        <b/>
        <sz val="7"/>
        <rFont val="Calibri"/>
        <family val="2"/>
      </rPr>
      <t>Změna (*)</t>
    </r>
  </si>
  <si>
    <r>
      <rPr>
        <sz val="7"/>
        <rFont val="Calibri"/>
        <family val="2"/>
      </rPr>
      <t>Rozpočet po změnách po zanesení ROP do chronol. evid.</t>
    </r>
  </si>
  <si>
    <r>
      <rPr>
        <sz val="7"/>
        <rFont val="Calibri"/>
        <family val="2"/>
      </rPr>
      <t>Konečný rozpočet po zanesení ROP do chronol. evid.</t>
    </r>
  </si>
  <si>
    <r>
      <rPr>
        <sz val="8"/>
        <rFont val="Calibri"/>
        <family val="2"/>
      </rPr>
      <t>Příjmy celkem</t>
    </r>
  </si>
  <si>
    <r>
      <rPr>
        <sz val="8"/>
        <rFont val="Calibri"/>
        <family val="2"/>
      </rPr>
      <t>Výdaje celkem</t>
    </r>
  </si>
  <si>
    <r>
      <rPr>
        <sz val="10"/>
        <rFont val="Calibri"/>
        <family val="2"/>
      </rPr>
      <t>Specifické ukazatele</t>
    </r>
  </si>
  <si>
    <r>
      <rPr>
        <sz val="8"/>
        <rFont val="Calibri"/>
        <family val="2"/>
      </rPr>
      <t>Specifické ukazatele - příjmy</t>
    </r>
  </si>
  <si>
    <r>
      <rPr>
        <sz val="8"/>
        <rFont val="Calibri"/>
        <family val="2"/>
      </rPr>
      <t>Daňové příjmy</t>
    </r>
  </si>
  <si>
    <r>
      <rPr>
        <sz val="8"/>
        <rFont val="Calibri"/>
        <family val="2"/>
      </rPr>
      <t>Nedaňové příjmy, kapitálové příjmy a přijaté transfery celkem</t>
    </r>
  </si>
  <si>
    <r>
      <rPr>
        <sz val="8"/>
        <rFont val="Calibri"/>
        <family val="2"/>
      </rPr>
      <t>v tom: příjmy z rozpočtu Evropské unie bez společné zemědělské politiky celkem</t>
    </r>
  </si>
  <si>
    <r>
      <rPr>
        <sz val="8"/>
        <rFont val="Calibri"/>
        <family val="2"/>
      </rPr>
      <t>příjmy z prostředků finančních mechanismů</t>
    </r>
  </si>
  <si>
    <r>
      <rPr>
        <sz val="8"/>
        <rFont val="Calibri"/>
        <family val="2"/>
      </rPr>
      <t>ostatní nedaňové příjmy, kapitálové příjmy a přijaté transfery celkem</t>
    </r>
  </si>
  <si>
    <r>
      <rPr>
        <sz val="8"/>
        <rFont val="Calibri"/>
        <family val="2"/>
      </rPr>
      <t>60 000</t>
    </r>
  </si>
  <si>
    <r>
      <rPr>
        <sz val="8"/>
        <rFont val="Calibri"/>
        <family val="2"/>
      </rPr>
      <t>Specifické ukazatele - výdaje</t>
    </r>
  </si>
  <si>
    <r>
      <rPr>
        <sz val="8"/>
        <rFont val="Calibri"/>
        <family val="2"/>
      </rPr>
      <t>Výdaje vlastního úřadu Kanceláře prezidenta republiky</t>
    </r>
  </si>
  <si>
    <r>
      <rPr>
        <sz val="8"/>
        <rFont val="Calibri"/>
        <family val="2"/>
      </rPr>
      <t>Celkové výdaje na areál Pražského hradu a zámku Lány</t>
    </r>
  </si>
  <si>
    <r>
      <rPr>
        <sz val="8"/>
        <rFont val="Calibri"/>
        <family val="2"/>
      </rPr>
      <t>Celkové výdaje na lesní hospodářství</t>
    </r>
  </si>
  <si>
    <r>
      <rPr>
        <sz val="10"/>
        <rFont val="Calibri"/>
        <family val="2"/>
      </rPr>
      <t>Průřezové ukazatele</t>
    </r>
  </si>
  <si>
    <r>
      <rPr>
        <sz val="8"/>
        <rFont val="Calibri"/>
        <family val="2"/>
      </rPr>
      <t>Platy zaměstnanců a ostatní platby za provedenou práci</t>
    </r>
  </si>
  <si>
    <r>
      <rPr>
        <sz val="8"/>
        <rFont val="Calibri"/>
        <family val="2"/>
      </rPr>
      <t>Povinné pojistné placené zaměstnavatelem</t>
    </r>
  </si>
  <si>
    <r>
      <rPr>
        <sz val="8"/>
        <rFont val="Calibri"/>
        <family val="2"/>
      </rPr>
      <t>Základní příděl fondu kulturních a sociálních potřeb</t>
    </r>
  </si>
  <si>
    <r>
      <rPr>
        <sz val="8"/>
        <rFont val="Calibri"/>
        <family val="2"/>
      </rPr>
      <t>Platy zaměstnanců v pracovním poměru vyjma zaměstnanců na služebních místech</t>
    </r>
  </si>
  <si>
    <r>
      <rPr>
        <sz val="8"/>
        <rFont val="Calibri"/>
        <family val="2"/>
      </rPr>
      <t>Platy zaměstnanců na služebních místech dle zákona o státní službě</t>
    </r>
  </si>
  <si>
    <r>
      <rPr>
        <sz val="8"/>
        <rFont val="Calibri"/>
        <family val="2"/>
      </rPr>
      <t>Výdaje na výzkum, vývoj a inovace celkem včetně programů spolufinancovaných z prostředků zahraničních programů</t>
    </r>
  </si>
  <si>
    <r>
      <rPr>
        <sz val="8"/>
        <rFont val="Calibri"/>
        <family val="2"/>
      </rPr>
      <t>v tom: ze státního rozpočtu celkem</t>
    </r>
  </si>
  <si>
    <r>
      <rPr>
        <sz val="8"/>
        <rFont val="Calibri"/>
        <family val="2"/>
      </rPr>
      <t>Účelová podpora na programy aplikovaného výzkumu, vývoje a inovací</t>
    </r>
  </si>
  <si>
    <r>
      <rPr>
        <sz val="8"/>
        <rFont val="Calibri"/>
        <family val="2"/>
      </rPr>
      <t>Zajištění přípravy na krizové situace podle zákona č. 240/2000 Sb.</t>
    </r>
  </si>
  <si>
    <r>
      <rPr>
        <sz val="8"/>
        <rFont val="Calibri"/>
        <family val="2"/>
      </rPr>
      <t>Výdaje spolufinancované zcela nebo částečně z rozpočtu Evropské unie bez společné zemědělské politiky celkem</t>
    </r>
  </si>
  <si>
    <r>
      <rPr>
        <sz val="8"/>
        <rFont val="Calibri"/>
        <family val="2"/>
      </rPr>
      <t>v tom: ze státního rozpočtu</t>
    </r>
  </si>
  <si>
    <r>
      <rPr>
        <sz val="8"/>
        <rFont val="Calibri"/>
        <family val="2"/>
      </rPr>
      <t>Výdaje na společné projekty, které jsou zcela nebo částečně financovány z prostředků finančních mechanismů celkem</t>
    </r>
  </si>
  <si>
    <r>
      <rPr>
        <sz val="8"/>
        <rFont val="Calibri"/>
        <family val="2"/>
      </rPr>
      <t>Výdaje vedené v informačním systému programového financování EDS/SMVS celkem</t>
    </r>
  </si>
  <si>
    <r>
      <rPr>
        <sz val="9"/>
        <rFont val="Calibri"/>
        <family val="2"/>
      </rPr>
      <t>(*) Schválením rozpočtového opatření byla schválena změna uvedená v tomto sloupci.</t>
    </r>
  </si>
  <si>
    <r>
      <t xml:space="preserve">      </t>
    </r>
    <r>
      <rPr>
        <sz val="8"/>
        <rFont val="Calibri"/>
        <family val="2"/>
      </rPr>
      <t>v tom: institucionální podpora celkem</t>
    </r>
  </si>
  <si>
    <r>
      <t xml:space="preserve">       </t>
    </r>
    <r>
      <rPr>
        <sz val="8"/>
        <rFont val="Calibri"/>
        <family val="2"/>
      </rPr>
      <t>účelová podpora celkem</t>
    </r>
  </si>
  <si>
    <r>
      <t xml:space="preserve"> </t>
    </r>
    <r>
      <rPr>
        <sz val="8"/>
        <rFont val="Calibri"/>
        <family val="2"/>
      </rPr>
      <t>podíl prostředků zahraničních programů</t>
    </r>
  </si>
  <si>
    <r>
      <t xml:space="preserve">  </t>
    </r>
    <r>
      <rPr>
        <sz val="8"/>
        <rFont val="Calibri"/>
        <family val="2"/>
      </rPr>
      <t>podíl rozpočtu Evropské unie</t>
    </r>
  </si>
  <si>
    <r>
      <t xml:space="preserve">  </t>
    </r>
    <r>
      <rPr>
        <sz val="8"/>
        <rFont val="Calibri"/>
        <family val="2"/>
      </rPr>
      <t>podíl prostředků finančních mechanismů</t>
    </r>
  </si>
  <si>
    <t>Souhrnné ukazatele</t>
  </si>
  <si>
    <t>Výdaje spojené s předsednictvím ČR v Radě Evropské unie</t>
  </si>
  <si>
    <t xml:space="preserve">                Částky jsou uvedeny v Kč.</t>
  </si>
  <si>
    <t>Závazné ukazatele kapitoly - rok 2023</t>
  </si>
  <si>
    <t xml:space="preserve">Číslo A-hlavičky: 1000000608/2023 </t>
  </si>
  <si>
    <t xml:space="preserve">     Příloha č. 2 usnesení RV č. 232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</si>
</sst>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0"/>
      <color rgb="FF000000"/>
      <name val="Times New Roman"/>
      <charset val="204"/>
    </font>
    <font>
      <sz val="10"/>
      <name val="Calibri"/>
      <family val="2"/>
      <charset val="238"/>
    </font>
    <font>
      <b/>
      <sz val="12"/>
      <name val="Calibri"/>
      <family val="2"/>
      <charset val="238"/>
    </font>
    <font>
      <sz val="9"/>
      <name val="Calibri"/>
      <family val="2"/>
      <charset val="238"/>
    </font>
    <font>
      <sz val="7"/>
      <name val="Calibri"/>
      <family val="2"/>
      <charset val="238"/>
    </font>
    <font>
      <b/>
      <sz val="7"/>
      <name val="Calibri"/>
      <family val="2"/>
      <charset val="238"/>
    </font>
    <font>
      <sz val="8"/>
      <name val="Calibri"/>
      <family val="2"/>
      <charset val="238"/>
    </font>
    <font>
      <sz val="8"/>
      <color rgb="FF000000"/>
      <name val="Calibri"/>
      <family val="2"/>
    </font>
    <font>
      <b/>
      <sz val="8"/>
      <name val="Calibri"/>
      <family val="2"/>
      <charset val="238"/>
    </font>
    <font>
      <sz val="10"/>
      <name val="Calibri"/>
      <family val="2"/>
    </font>
    <font>
      <b/>
      <sz val="20"/>
      <name val="Calibri"/>
      <family val="2"/>
    </font>
    <font>
      <b/>
      <sz val="12"/>
      <name val="Calibri"/>
      <family val="2"/>
    </font>
    <font>
      <sz val="9"/>
      <name val="Calibri"/>
      <family val="2"/>
    </font>
    <font>
      <sz val="7"/>
      <name val="Calibri"/>
      <family val="2"/>
    </font>
    <font>
      <b/>
      <sz val="7"/>
      <name val="Calibri"/>
      <family val="2"/>
    </font>
    <font>
      <sz val="8"/>
      <name val="Calibri"/>
      <family val="2"/>
    </font>
    <font>
      <sz val="10"/>
      <color rgb="FF000000"/>
      <name val="Times New Roman"/>
      <family val="1"/>
      <charset val="238"/>
    </font>
    <font>
      <sz val="10"/>
      <color rgb="FF000000"/>
      <name val="Calibri"/>
      <family val="2"/>
      <charset val="238"/>
      <scheme val="minor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42">
    <xf numFmtId="0" fontId="0" fillId="0" borderId="0" xfId="0" applyAlignment="1">
      <alignment horizontal="left" vertical="top"/>
    </xf>
    <xf numFmtId="0" fontId="0" fillId="2" borderId="0" xfId="0" applyFill="1" applyAlignment="1">
      <alignment horizontal="left" vertical="top"/>
    </xf>
    <xf numFmtId="4" fontId="18" fillId="0" borderId="0" xfId="0" applyNumberFormat="1" applyFont="1" applyAlignment="1">
      <alignment horizontal="right"/>
    </xf>
    <xf numFmtId="0" fontId="3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left" vertical="top"/>
    </xf>
    <xf numFmtId="0" fontId="17" fillId="2" borderId="0" xfId="0" applyFont="1" applyFill="1" applyAlignment="1">
      <alignment horizontal="left" vertical="top"/>
    </xf>
    <xf numFmtId="0" fontId="17" fillId="2" borderId="0" xfId="0" applyFont="1" applyFill="1" applyAlignment="1">
      <alignment horizontal="center" vertical="top"/>
    </xf>
    <xf numFmtId="0" fontId="4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0" xfId="0" applyFont="1" applyFill="1" applyAlignment="1">
      <alignment horizontal="left" vertical="top" wrapText="1"/>
    </xf>
    <xf numFmtId="0" fontId="1" fillId="2" borderId="0" xfId="0" applyFont="1" applyFill="1" applyAlignment="1">
      <alignment horizontal="left" vertical="top"/>
    </xf>
    <xf numFmtId="0" fontId="6" fillId="2" borderId="1" xfId="0" applyFont="1" applyFill="1" applyBorder="1" applyAlignment="1">
      <alignment horizontal="left" vertical="top" wrapText="1" indent="2"/>
    </xf>
    <xf numFmtId="0" fontId="6" fillId="2" borderId="1" xfId="0" applyFont="1" applyFill="1" applyBorder="1" applyAlignment="1">
      <alignment horizontal="left" vertical="top" wrapText="1" indent="4"/>
    </xf>
    <xf numFmtId="0" fontId="6" fillId="2" borderId="1" xfId="0" applyFont="1" applyFill="1" applyBorder="1" applyAlignment="1">
      <alignment horizontal="left" vertical="top" wrapText="1" indent="7"/>
    </xf>
    <xf numFmtId="0" fontId="6" fillId="2" borderId="0" xfId="0" applyFont="1" applyFill="1" applyAlignment="1">
      <alignment horizontal="left" vertical="top" wrapText="1" indent="2"/>
    </xf>
    <xf numFmtId="0" fontId="6" fillId="2" borderId="1" xfId="0" applyFont="1" applyFill="1" applyBorder="1" applyAlignment="1">
      <alignment horizontal="left" vertical="top" wrapText="1" indent="6"/>
    </xf>
    <xf numFmtId="0" fontId="6" fillId="2" borderId="1" xfId="0" applyFont="1" applyFill="1" applyBorder="1" applyAlignment="1">
      <alignment horizontal="left" vertical="top" wrapText="1" indent="9"/>
    </xf>
    <xf numFmtId="3" fontId="6" fillId="2" borderId="1" xfId="0" applyNumberFormat="1" applyFont="1" applyFill="1" applyBorder="1" applyAlignment="1">
      <alignment horizontal="right" wrapText="1"/>
    </xf>
    <xf numFmtId="3" fontId="7" fillId="2" borderId="1" xfId="0" applyNumberFormat="1" applyFont="1" applyFill="1" applyBorder="1" applyAlignment="1">
      <alignment horizontal="right" wrapText="1"/>
    </xf>
    <xf numFmtId="3" fontId="0" fillId="2" borderId="1" xfId="0" applyNumberFormat="1" applyFill="1" applyBorder="1" applyAlignment="1">
      <alignment horizontal="left" wrapText="1"/>
    </xf>
    <xf numFmtId="3" fontId="8" fillId="2" borderId="1" xfId="0" applyNumberFormat="1" applyFont="1" applyFill="1" applyBorder="1" applyAlignment="1">
      <alignment horizontal="right" wrapText="1"/>
    </xf>
    <xf numFmtId="0" fontId="6" fillId="2" borderId="0" xfId="0" applyFont="1" applyFill="1" applyAlignment="1">
      <alignment horizontal="right" wrapText="1"/>
    </xf>
    <xf numFmtId="0" fontId="8" fillId="2" borderId="0" xfId="0" applyFont="1" applyFill="1" applyAlignment="1">
      <alignment horizontal="right" wrapText="1"/>
    </xf>
    <xf numFmtId="4" fontId="6" fillId="2" borderId="0" xfId="0" applyNumberFormat="1" applyFont="1" applyFill="1" applyAlignment="1">
      <alignment horizontal="right" wrapText="1"/>
    </xf>
    <xf numFmtId="0" fontId="0" fillId="2" borderId="1" xfId="0" applyFill="1" applyBorder="1" applyAlignment="1">
      <alignment horizontal="left" vertical="top" wrapText="1"/>
    </xf>
    <xf numFmtId="1" fontId="7" fillId="2" borderId="1" xfId="0" applyNumberFormat="1" applyFont="1" applyFill="1" applyBorder="1" applyAlignment="1">
      <alignment horizontal="right" vertical="top" wrapText="1"/>
    </xf>
    <xf numFmtId="3" fontId="15" fillId="2" borderId="1" xfId="0" applyNumberFormat="1" applyFont="1" applyFill="1" applyBorder="1" applyAlignment="1">
      <alignment horizontal="right" wrapText="1"/>
    </xf>
    <xf numFmtId="1" fontId="7" fillId="2" borderId="1" xfId="0" applyNumberFormat="1" applyFont="1" applyFill="1" applyBorder="1" applyAlignment="1">
      <alignment horizontal="right" wrapText="1"/>
    </xf>
    <xf numFmtId="4" fontId="7" fillId="2" borderId="1" xfId="0" applyNumberFormat="1" applyFont="1" applyFill="1" applyBorder="1" applyAlignment="1">
      <alignment horizontal="right" wrapText="1"/>
    </xf>
    <xf numFmtId="4" fontId="6" fillId="2" borderId="1" xfId="0" applyNumberFormat="1" applyFont="1" applyFill="1" applyBorder="1" applyAlignment="1">
      <alignment horizontal="right" wrapText="1"/>
    </xf>
    <xf numFmtId="3" fontId="7" fillId="0" borderId="1" xfId="0" applyNumberFormat="1" applyFont="1" applyBorder="1" applyAlignment="1">
      <alignment horizontal="right" wrapText="1"/>
    </xf>
    <xf numFmtId="3" fontId="6" fillId="0" borderId="1" xfId="0" applyNumberFormat="1" applyFont="1" applyBorder="1" applyAlignment="1">
      <alignment horizontal="right" wrapText="1"/>
    </xf>
    <xf numFmtId="0" fontId="8" fillId="0" borderId="0" xfId="0" applyFont="1" applyAlignment="1">
      <alignment horizontal="right" wrapText="1"/>
    </xf>
    <xf numFmtId="0" fontId="5" fillId="0" borderId="1" xfId="0" applyFont="1" applyBorder="1" applyAlignment="1">
      <alignment horizontal="center" vertical="center" wrapText="1"/>
    </xf>
    <xf numFmtId="0" fontId="10" fillId="2" borderId="0" xfId="0" applyFont="1" applyFill="1" applyAlignment="1">
      <alignment horizontal="center" vertical="top"/>
    </xf>
    <xf numFmtId="0" fontId="0" fillId="2" borderId="0" xfId="0" applyFill="1" applyAlignment="1">
      <alignment horizontal="center" vertical="top"/>
    </xf>
    <xf numFmtId="0" fontId="2" fillId="2" borderId="0" xfId="0" applyFont="1" applyFill="1" applyAlignment="1">
      <alignment horizontal="center" vertical="top"/>
    </xf>
    <xf numFmtId="0" fontId="0" fillId="2" borderId="0" xfId="0" applyFill="1" applyAlignment="1">
      <alignment horizontal="left" vertical="top"/>
    </xf>
    <xf numFmtId="0" fontId="12" fillId="2" borderId="0" xfId="0" applyFont="1" applyFill="1" applyAlignment="1">
      <alignment horizontal="center" vertical="top"/>
    </xf>
    <xf numFmtId="0" fontId="3" fillId="2" borderId="0" xfId="0" applyFont="1" applyFill="1" applyAlignment="1">
      <alignment horizontal="center" vertical="top"/>
    </xf>
    <xf numFmtId="0" fontId="16" fillId="0" borderId="0" xfId="0" applyFont="1" applyAlignment="1">
      <alignment horizontal="right" vertical="top"/>
    </xf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49"/>
  <sheetViews>
    <sheetView tabSelected="1" workbookViewId="0">
      <selection activeCell="E1" sqref="E1:F1"/>
    </sheetView>
  </sheetViews>
  <sheetFormatPr defaultRowHeight="13.2" x14ac:dyDescent="0.25"/>
  <cols>
    <col min="1" max="1" width="51.109375" customWidth="1"/>
    <col min="2" max="5" width="15.109375" customWidth="1"/>
    <col min="6" max="6" width="17.109375" customWidth="1"/>
    <col min="10" max="10" width="24.109375" customWidth="1"/>
  </cols>
  <sheetData>
    <row r="1" spans="1:10" x14ac:dyDescent="0.25">
      <c r="E1" s="41" t="s">
        <v>46</v>
      </c>
      <c r="F1" s="41"/>
    </row>
    <row r="2" spans="1:10" x14ac:dyDescent="0.25">
      <c r="A2" s="1"/>
      <c r="B2" s="1"/>
      <c r="C2" s="1"/>
      <c r="D2" s="1"/>
      <c r="E2" s="1"/>
      <c r="F2" s="1"/>
    </row>
    <row r="3" spans="1:10" ht="30" customHeight="1" x14ac:dyDescent="0.25">
      <c r="A3" s="35" t="s">
        <v>44</v>
      </c>
      <c r="B3" s="36"/>
      <c r="C3" s="36"/>
      <c r="D3" s="36"/>
      <c r="E3" s="36"/>
      <c r="F3" s="36"/>
    </row>
    <row r="4" spans="1:10" ht="18" customHeight="1" x14ac:dyDescent="0.25">
      <c r="A4" s="37" t="s">
        <v>0</v>
      </c>
      <c r="B4" s="38"/>
      <c r="C4" s="38"/>
      <c r="D4" s="38"/>
      <c r="E4" s="38"/>
      <c r="F4" s="38"/>
    </row>
    <row r="5" spans="1:10" ht="12.9" customHeight="1" x14ac:dyDescent="0.25">
      <c r="A5" s="39" t="s">
        <v>45</v>
      </c>
      <c r="B5" s="38"/>
      <c r="C5" s="38"/>
      <c r="D5" s="38"/>
      <c r="E5" s="38"/>
      <c r="F5" s="38"/>
    </row>
    <row r="6" spans="1:10" ht="12.9" customHeight="1" x14ac:dyDescent="0.25">
      <c r="A6" s="40"/>
      <c r="B6" s="38"/>
      <c r="C6" s="38"/>
      <c r="D6" s="38"/>
      <c r="E6" s="38"/>
      <c r="F6" s="38"/>
    </row>
    <row r="7" spans="1:10" ht="12.9" customHeight="1" x14ac:dyDescent="0.25">
      <c r="A7" s="3"/>
      <c r="B7" s="1"/>
      <c r="C7" s="1"/>
      <c r="D7" s="1"/>
      <c r="E7" s="1"/>
      <c r="F7" s="1"/>
    </row>
    <row r="8" spans="1:10" ht="12.9" customHeight="1" x14ac:dyDescent="0.25">
      <c r="A8" s="4" t="s">
        <v>41</v>
      </c>
      <c r="B8" s="1"/>
      <c r="C8" s="1"/>
      <c r="D8" s="1"/>
      <c r="E8" s="5" t="s">
        <v>43</v>
      </c>
      <c r="F8" s="6"/>
    </row>
    <row r="9" spans="1:10" ht="36" customHeight="1" x14ac:dyDescent="0.25">
      <c r="A9" s="7" t="s">
        <v>1</v>
      </c>
      <c r="B9" s="7" t="s">
        <v>2</v>
      </c>
      <c r="C9" s="7" t="s">
        <v>3</v>
      </c>
      <c r="D9" s="8" t="s">
        <v>4</v>
      </c>
      <c r="E9" s="7" t="s">
        <v>5</v>
      </c>
      <c r="F9" s="7" t="s">
        <v>6</v>
      </c>
    </row>
    <row r="10" spans="1:10" ht="14.1" customHeight="1" x14ac:dyDescent="0.25">
      <c r="A10" s="9" t="s">
        <v>7</v>
      </c>
      <c r="B10" s="18">
        <v>60000</v>
      </c>
      <c r="C10" s="18">
        <v>60000</v>
      </c>
      <c r="D10" s="19">
        <v>0</v>
      </c>
      <c r="E10" s="18">
        <f>C10+D10</f>
        <v>60000</v>
      </c>
      <c r="F10" s="20"/>
    </row>
    <row r="11" spans="1:10" ht="14.1" customHeight="1" x14ac:dyDescent="0.25">
      <c r="A11" s="9" t="s">
        <v>8</v>
      </c>
      <c r="B11" s="18">
        <v>431517595</v>
      </c>
      <c r="C11" s="18">
        <v>431517595</v>
      </c>
      <c r="D11" s="21">
        <v>0</v>
      </c>
      <c r="E11" s="18">
        <f>C11+D11</f>
        <v>431517595</v>
      </c>
      <c r="F11" s="30">
        <v>569195242.12</v>
      </c>
      <c r="J11" s="2"/>
    </row>
    <row r="12" spans="1:10" ht="14.1" customHeight="1" x14ac:dyDescent="0.25">
      <c r="A12" s="10"/>
      <c r="B12" s="22"/>
      <c r="C12" s="22"/>
      <c r="D12" s="23"/>
      <c r="E12" s="22"/>
      <c r="F12" s="24"/>
      <c r="J12" s="2"/>
    </row>
    <row r="13" spans="1:10" ht="15" customHeight="1" x14ac:dyDescent="0.25">
      <c r="A13" s="11" t="s">
        <v>9</v>
      </c>
      <c r="B13" s="1"/>
      <c r="C13" s="1"/>
      <c r="D13" s="1"/>
      <c r="E13" s="1"/>
      <c r="F13" s="1"/>
      <c r="J13" s="2"/>
    </row>
    <row r="14" spans="1:10" ht="36" customHeight="1" x14ac:dyDescent="0.25">
      <c r="A14" s="7" t="s">
        <v>1</v>
      </c>
      <c r="B14" s="7" t="s">
        <v>2</v>
      </c>
      <c r="C14" s="7" t="s">
        <v>3</v>
      </c>
      <c r="D14" s="8" t="s">
        <v>4</v>
      </c>
      <c r="E14" s="7" t="s">
        <v>5</v>
      </c>
      <c r="F14" s="7" t="s">
        <v>6</v>
      </c>
      <c r="J14" s="2"/>
    </row>
    <row r="15" spans="1:10" ht="14.1" customHeight="1" x14ac:dyDescent="0.25">
      <c r="A15" s="9" t="s">
        <v>10</v>
      </c>
      <c r="B15" s="25"/>
      <c r="C15" s="25"/>
      <c r="D15" s="25"/>
      <c r="E15" s="25"/>
      <c r="F15" s="25"/>
      <c r="J15" s="2"/>
    </row>
    <row r="16" spans="1:10" ht="14.1" customHeight="1" x14ac:dyDescent="0.25">
      <c r="A16" s="12" t="s">
        <v>11</v>
      </c>
      <c r="B16" s="26">
        <v>0</v>
      </c>
      <c r="C16" s="26">
        <v>0</v>
      </c>
      <c r="D16" s="26">
        <v>0</v>
      </c>
      <c r="E16" s="26">
        <v>0</v>
      </c>
      <c r="F16" s="25"/>
      <c r="J16" s="2"/>
    </row>
    <row r="17" spans="1:10" ht="14.1" customHeight="1" x14ac:dyDescent="0.25">
      <c r="A17" s="12" t="s">
        <v>12</v>
      </c>
      <c r="B17" s="27">
        <v>60000</v>
      </c>
      <c r="C17" s="27">
        <v>60000</v>
      </c>
      <c r="D17" s="27">
        <f t="shared" ref="D17" si="0">D18+D19+D20</f>
        <v>0</v>
      </c>
      <c r="E17" s="27">
        <f>C17+D17</f>
        <v>60000</v>
      </c>
      <c r="F17" s="20"/>
      <c r="J17" s="2"/>
    </row>
    <row r="18" spans="1:10" ht="21" customHeight="1" x14ac:dyDescent="0.25">
      <c r="A18" s="13" t="s">
        <v>13</v>
      </c>
      <c r="B18" s="18">
        <v>0</v>
      </c>
      <c r="C18" s="18">
        <v>0</v>
      </c>
      <c r="D18" s="19">
        <v>0</v>
      </c>
      <c r="E18" s="27">
        <f t="shared" ref="E18:E24" si="1">C18+D18</f>
        <v>0</v>
      </c>
      <c r="F18" s="20"/>
      <c r="J18" s="2"/>
    </row>
    <row r="19" spans="1:10" ht="14.1" customHeight="1" x14ac:dyDescent="0.25">
      <c r="A19" s="14" t="s">
        <v>14</v>
      </c>
      <c r="B19" s="19">
        <v>0</v>
      </c>
      <c r="C19" s="19">
        <v>0</v>
      </c>
      <c r="D19" s="19">
        <v>0</v>
      </c>
      <c r="E19" s="27">
        <f t="shared" si="1"/>
        <v>0</v>
      </c>
      <c r="F19" s="20"/>
      <c r="J19" s="2"/>
    </row>
    <row r="20" spans="1:10" ht="21" customHeight="1" x14ac:dyDescent="0.25">
      <c r="A20" s="14" t="s">
        <v>15</v>
      </c>
      <c r="B20" s="18" t="s">
        <v>16</v>
      </c>
      <c r="C20" s="18" t="s">
        <v>16</v>
      </c>
      <c r="D20" s="19">
        <v>0</v>
      </c>
      <c r="E20" s="27">
        <f t="shared" si="1"/>
        <v>60000</v>
      </c>
      <c r="F20" s="20"/>
      <c r="J20" s="2"/>
    </row>
    <row r="21" spans="1:10" ht="14.1" customHeight="1" x14ac:dyDescent="0.25">
      <c r="A21" s="9" t="s">
        <v>17</v>
      </c>
      <c r="B21" s="20"/>
      <c r="C21" s="20"/>
      <c r="D21" s="20"/>
      <c r="E21" s="27">
        <f t="shared" si="1"/>
        <v>0</v>
      </c>
      <c r="F21" s="20"/>
      <c r="J21" s="2"/>
    </row>
    <row r="22" spans="1:10" ht="14.1" customHeight="1" x14ac:dyDescent="0.25">
      <c r="A22" s="12" t="s">
        <v>18</v>
      </c>
      <c r="B22" s="18">
        <v>137047176</v>
      </c>
      <c r="C22" s="18">
        <v>137047176</v>
      </c>
      <c r="D22" s="31">
        <v>26626562</v>
      </c>
      <c r="E22" s="27">
        <f t="shared" si="1"/>
        <v>163673738</v>
      </c>
      <c r="F22" s="30">
        <v>184865967</v>
      </c>
      <c r="J22" s="2"/>
    </row>
    <row r="23" spans="1:10" ht="14.1" customHeight="1" x14ac:dyDescent="0.25">
      <c r="A23" s="12" t="s">
        <v>19</v>
      </c>
      <c r="B23" s="18">
        <v>253195419</v>
      </c>
      <c r="C23" s="18">
        <v>253195419</v>
      </c>
      <c r="D23" s="31">
        <v>-26626562</v>
      </c>
      <c r="E23" s="27">
        <f t="shared" si="1"/>
        <v>226568857</v>
      </c>
      <c r="F23" s="30">
        <v>311157412.57999998</v>
      </c>
      <c r="J23" s="2"/>
    </row>
    <row r="24" spans="1:10" ht="14.1" customHeight="1" x14ac:dyDescent="0.25">
      <c r="A24" s="12" t="s">
        <v>20</v>
      </c>
      <c r="B24" s="18">
        <v>41275000</v>
      </c>
      <c r="C24" s="18">
        <v>41275000</v>
      </c>
      <c r="D24" s="32">
        <v>0</v>
      </c>
      <c r="E24" s="27">
        <f t="shared" si="1"/>
        <v>41275000</v>
      </c>
      <c r="F24" s="30">
        <v>73171862.540000007</v>
      </c>
      <c r="J24" s="2"/>
    </row>
    <row r="25" spans="1:10" ht="14.1" customHeight="1" x14ac:dyDescent="0.25">
      <c r="A25" s="12" t="s">
        <v>42</v>
      </c>
      <c r="B25" s="18">
        <v>0</v>
      </c>
      <c r="C25" s="18">
        <v>0</v>
      </c>
      <c r="D25" s="32">
        <v>0</v>
      </c>
      <c r="E25" s="18">
        <v>0</v>
      </c>
      <c r="F25" s="18">
        <v>0</v>
      </c>
      <c r="G25" s="1"/>
      <c r="J25" s="2"/>
    </row>
    <row r="26" spans="1:10" ht="14.1" customHeight="1" x14ac:dyDescent="0.25">
      <c r="A26" s="15"/>
      <c r="B26" s="22"/>
      <c r="C26" s="22"/>
      <c r="D26" s="33"/>
      <c r="E26" s="22"/>
      <c r="F26" s="22"/>
      <c r="G26" s="1"/>
      <c r="J26" s="2"/>
    </row>
    <row r="27" spans="1:10" ht="15" customHeight="1" x14ac:dyDescent="0.25">
      <c r="A27" s="11" t="s">
        <v>21</v>
      </c>
      <c r="B27" s="1"/>
      <c r="C27" s="1"/>
      <c r="E27" s="1"/>
      <c r="F27" s="1"/>
      <c r="G27" s="1"/>
      <c r="J27" s="2"/>
    </row>
    <row r="28" spans="1:10" ht="36" customHeight="1" x14ac:dyDescent="0.25">
      <c r="A28" s="7" t="s">
        <v>1</v>
      </c>
      <c r="B28" s="7" t="s">
        <v>2</v>
      </c>
      <c r="C28" s="7" t="s">
        <v>3</v>
      </c>
      <c r="D28" s="34" t="s">
        <v>4</v>
      </c>
      <c r="E28" s="7" t="s">
        <v>5</v>
      </c>
      <c r="F28" s="7" t="s">
        <v>6</v>
      </c>
      <c r="G28" s="1"/>
      <c r="J28" s="2"/>
    </row>
    <row r="29" spans="1:10" ht="14.1" customHeight="1" x14ac:dyDescent="0.25">
      <c r="A29" s="12" t="s">
        <v>22</v>
      </c>
      <c r="B29" s="18">
        <v>78301783</v>
      </c>
      <c r="C29" s="18">
        <v>78301783</v>
      </c>
      <c r="D29" s="31">
        <v>19607188</v>
      </c>
      <c r="E29" s="18">
        <f>C29+D29</f>
        <v>97908971</v>
      </c>
      <c r="F29" s="30">
        <v>101116259</v>
      </c>
      <c r="J29" s="2"/>
    </row>
    <row r="30" spans="1:10" ht="14.1" customHeight="1" x14ac:dyDescent="0.25">
      <c r="A30" s="12" t="s">
        <v>23</v>
      </c>
      <c r="B30" s="18">
        <v>25082095</v>
      </c>
      <c r="C30" s="18">
        <v>25082095</v>
      </c>
      <c r="D30" s="31">
        <v>6627230</v>
      </c>
      <c r="E30" s="18">
        <f t="shared" ref="E30:E32" si="2">C30+D30</f>
        <v>31709325</v>
      </c>
      <c r="F30" s="30">
        <v>32066152</v>
      </c>
      <c r="J30" s="2"/>
    </row>
    <row r="31" spans="1:10" ht="14.1" customHeight="1" x14ac:dyDescent="0.25">
      <c r="A31" s="12" t="s">
        <v>24</v>
      </c>
      <c r="B31" s="18">
        <v>1431855</v>
      </c>
      <c r="C31" s="18">
        <v>1431855</v>
      </c>
      <c r="D31" s="31">
        <v>392144</v>
      </c>
      <c r="E31" s="18">
        <f t="shared" si="2"/>
        <v>1823999</v>
      </c>
      <c r="F31" s="30">
        <v>1857113</v>
      </c>
      <c r="J31" s="2"/>
    </row>
    <row r="32" spans="1:10" ht="21" customHeight="1" x14ac:dyDescent="0.25">
      <c r="A32" s="12" t="s">
        <v>25</v>
      </c>
      <c r="B32" s="18">
        <v>71592762</v>
      </c>
      <c r="C32" s="18">
        <v>71592762</v>
      </c>
      <c r="D32" s="31">
        <v>19607188</v>
      </c>
      <c r="E32" s="18">
        <f t="shared" si="2"/>
        <v>91199950</v>
      </c>
      <c r="F32" s="30">
        <v>91855650</v>
      </c>
      <c r="J32" s="2"/>
    </row>
    <row r="33" spans="1:10" ht="21" customHeight="1" x14ac:dyDescent="0.25">
      <c r="A33" s="12" t="s">
        <v>26</v>
      </c>
      <c r="B33" s="28">
        <v>0</v>
      </c>
      <c r="C33" s="28">
        <v>0</v>
      </c>
      <c r="D33" s="28">
        <v>0</v>
      </c>
      <c r="E33" s="28">
        <v>0</v>
      </c>
      <c r="F33" s="29">
        <v>0</v>
      </c>
      <c r="J33" s="2"/>
    </row>
    <row r="34" spans="1:10" ht="21" customHeight="1" x14ac:dyDescent="0.25">
      <c r="A34" s="12" t="s">
        <v>27</v>
      </c>
      <c r="B34" s="28">
        <v>0</v>
      </c>
      <c r="C34" s="28">
        <v>0</v>
      </c>
      <c r="D34" s="28">
        <v>0</v>
      </c>
      <c r="E34" s="28">
        <v>0</v>
      </c>
      <c r="F34" s="29">
        <v>0</v>
      </c>
      <c r="J34" s="2"/>
    </row>
    <row r="35" spans="1:10" ht="14.1" customHeight="1" x14ac:dyDescent="0.25">
      <c r="A35" s="13" t="s">
        <v>28</v>
      </c>
      <c r="B35" s="28">
        <v>0</v>
      </c>
      <c r="C35" s="28">
        <v>0</v>
      </c>
      <c r="D35" s="28">
        <v>0</v>
      </c>
      <c r="E35" s="28">
        <v>0</v>
      </c>
      <c r="F35" s="29">
        <v>0</v>
      </c>
      <c r="J35" s="2"/>
    </row>
    <row r="36" spans="1:10" ht="14.1" customHeight="1" x14ac:dyDescent="0.25">
      <c r="A36" s="16" t="s">
        <v>36</v>
      </c>
      <c r="B36" s="28">
        <v>0</v>
      </c>
      <c r="C36" s="28">
        <v>0</v>
      </c>
      <c r="D36" s="28">
        <v>0</v>
      </c>
      <c r="E36" s="28">
        <v>0</v>
      </c>
      <c r="F36" s="29">
        <v>0</v>
      </c>
      <c r="J36" s="2"/>
    </row>
    <row r="37" spans="1:10" ht="14.1" customHeight="1" x14ac:dyDescent="0.25">
      <c r="A37" s="17" t="s">
        <v>37</v>
      </c>
      <c r="B37" s="28">
        <v>0</v>
      </c>
      <c r="C37" s="28">
        <v>0</v>
      </c>
      <c r="D37" s="28">
        <v>0</v>
      </c>
      <c r="E37" s="28">
        <v>0</v>
      </c>
      <c r="F37" s="29">
        <v>0</v>
      </c>
      <c r="J37" s="2"/>
    </row>
    <row r="38" spans="1:10" ht="14.1" customHeight="1" x14ac:dyDescent="0.25">
      <c r="A38" s="14" t="s">
        <v>38</v>
      </c>
      <c r="B38" s="28">
        <v>0</v>
      </c>
      <c r="C38" s="28">
        <v>0</v>
      </c>
      <c r="D38" s="28">
        <v>0</v>
      </c>
      <c r="E38" s="28">
        <v>0</v>
      </c>
      <c r="F38" s="29">
        <v>0</v>
      </c>
      <c r="J38" s="2"/>
    </row>
    <row r="39" spans="1:10" ht="21.9" customHeight="1" x14ac:dyDescent="0.25">
      <c r="A39" s="12" t="s">
        <v>29</v>
      </c>
      <c r="B39" s="28">
        <v>0</v>
      </c>
      <c r="C39" s="28">
        <v>0</v>
      </c>
      <c r="D39" s="28">
        <v>0</v>
      </c>
      <c r="E39" s="28">
        <v>0</v>
      </c>
      <c r="F39" s="29">
        <v>0</v>
      </c>
      <c r="J39" s="2"/>
    </row>
    <row r="40" spans="1:10" ht="21" customHeight="1" x14ac:dyDescent="0.25">
      <c r="A40" s="12" t="s">
        <v>30</v>
      </c>
      <c r="B40" s="28">
        <v>0</v>
      </c>
      <c r="C40" s="28">
        <v>0</v>
      </c>
      <c r="D40" s="28">
        <v>0</v>
      </c>
      <c r="E40" s="28">
        <v>0</v>
      </c>
      <c r="F40" s="29">
        <v>0</v>
      </c>
      <c r="J40" s="2"/>
    </row>
    <row r="41" spans="1:10" ht="21" customHeight="1" x14ac:dyDescent="0.25">
      <c r="A41" s="12" t="s">
        <v>31</v>
      </c>
      <c r="B41" s="18">
        <v>0</v>
      </c>
      <c r="C41" s="18">
        <v>0</v>
      </c>
      <c r="D41" s="19">
        <v>0</v>
      </c>
      <c r="E41" s="18">
        <f>C41+D41</f>
        <v>0</v>
      </c>
      <c r="F41" s="30">
        <v>4972437.1900000004</v>
      </c>
      <c r="J41" s="2"/>
    </row>
    <row r="42" spans="1:10" ht="14.1" customHeight="1" x14ac:dyDescent="0.25">
      <c r="A42" s="13" t="s">
        <v>32</v>
      </c>
      <c r="B42" s="19">
        <v>0</v>
      </c>
      <c r="C42" s="19">
        <v>0</v>
      </c>
      <c r="D42" s="19">
        <v>0</v>
      </c>
      <c r="E42" s="18">
        <f t="shared" ref="E42:E43" si="3">C42+D42</f>
        <v>0</v>
      </c>
      <c r="F42" s="29">
        <v>0</v>
      </c>
      <c r="J42" s="2"/>
    </row>
    <row r="43" spans="1:10" ht="14.1" customHeight="1" x14ac:dyDescent="0.25">
      <c r="A43" s="14" t="s">
        <v>39</v>
      </c>
      <c r="B43" s="18">
        <v>0</v>
      </c>
      <c r="C43" s="18">
        <v>0</v>
      </c>
      <c r="D43" s="19">
        <v>0</v>
      </c>
      <c r="E43" s="18">
        <f t="shared" si="3"/>
        <v>0</v>
      </c>
      <c r="F43" s="30">
        <v>4972437.1900000004</v>
      </c>
      <c r="J43" s="2"/>
    </row>
    <row r="44" spans="1:10" ht="21" customHeight="1" x14ac:dyDescent="0.2">
      <c r="A44" s="12" t="s">
        <v>33</v>
      </c>
      <c r="B44" s="19">
        <v>0</v>
      </c>
      <c r="C44" s="19">
        <v>0</v>
      </c>
      <c r="D44" s="19">
        <v>0</v>
      </c>
      <c r="E44" s="19">
        <v>0</v>
      </c>
      <c r="F44" s="29">
        <v>0</v>
      </c>
    </row>
    <row r="45" spans="1:10" ht="14.1" customHeight="1" x14ac:dyDescent="0.2">
      <c r="A45" s="13" t="s">
        <v>32</v>
      </c>
      <c r="B45" s="19">
        <v>0</v>
      </c>
      <c r="C45" s="19">
        <v>0</v>
      </c>
      <c r="D45" s="19">
        <v>0</v>
      </c>
      <c r="E45" s="19">
        <v>0</v>
      </c>
      <c r="F45" s="29">
        <v>0</v>
      </c>
    </row>
    <row r="46" spans="1:10" ht="14.1" customHeight="1" x14ac:dyDescent="0.2">
      <c r="A46" s="14" t="s">
        <v>40</v>
      </c>
      <c r="B46" s="19">
        <v>0</v>
      </c>
      <c r="C46" s="19">
        <v>0</v>
      </c>
      <c r="D46" s="19">
        <v>0</v>
      </c>
      <c r="E46" s="19">
        <v>0</v>
      </c>
      <c r="F46" s="29">
        <v>0</v>
      </c>
    </row>
    <row r="47" spans="1:10" ht="21" customHeight="1" x14ac:dyDescent="0.2">
      <c r="A47" s="12" t="s">
        <v>34</v>
      </c>
      <c r="B47" s="18">
        <v>51840000</v>
      </c>
      <c r="C47" s="18">
        <v>51840000</v>
      </c>
      <c r="D47" s="19">
        <v>0</v>
      </c>
      <c r="E47" s="18">
        <f>C47+D47</f>
        <v>51840000</v>
      </c>
      <c r="F47" s="30">
        <v>168325418.12</v>
      </c>
    </row>
    <row r="48" spans="1:10" ht="12.9" customHeight="1" x14ac:dyDescent="0.25">
      <c r="A48" s="4" t="s">
        <v>35</v>
      </c>
      <c r="B48" s="1"/>
      <c r="C48" s="1"/>
      <c r="D48" s="1"/>
      <c r="E48" s="1"/>
      <c r="F48" s="1"/>
      <c r="G48" s="1"/>
    </row>
    <row r="49" spans="2:7" x14ac:dyDescent="0.25">
      <c r="B49" s="1"/>
      <c r="C49" s="1"/>
      <c r="D49" s="1"/>
      <c r="E49" s="1"/>
      <c r="F49" s="1"/>
      <c r="G49" s="1"/>
    </row>
  </sheetData>
  <mergeCells count="5">
    <mergeCell ref="A3:F3"/>
    <mergeCell ref="A4:F4"/>
    <mergeCell ref="A5:F5"/>
    <mergeCell ref="A6:F6"/>
    <mergeCell ref="E1:F1"/>
  </mergeCells>
  <pageMargins left="0.70866141732283472" right="0.70866141732283472" top="0.74803149606299213" bottom="0.74803149606299213" header="0.31496062992125984" footer="0.31496062992125984"/>
  <pageSetup paperSize="9" scale="7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Krejčíková Soňa</dc:creator>
  <cp:lastModifiedBy>Ing. Monika Kantnerová</cp:lastModifiedBy>
  <cp:lastPrinted>2023-06-07T09:09:58Z</cp:lastPrinted>
  <dcterms:created xsi:type="dcterms:W3CDTF">2021-03-23T15:15:21Z</dcterms:created>
  <dcterms:modified xsi:type="dcterms:W3CDTF">2023-06-07T09:10:04Z</dcterms:modified>
</cp:coreProperties>
</file>