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-32715" windowWidth="19200" windowHeight="6960"/>
  </bookViews>
  <sheets>
    <sheet name="2a - přepravy" sheetId="1" r:id="rId1"/>
  </sheets>
  <externalReferences>
    <externalReference r:id="rId2"/>
    <externalReference r:id="rId3"/>
  </externalReferences>
  <definedNames>
    <definedName name="_xlnm._FilterDatabase" localSheetId="0" hidden="1">'2a - přepravy'!$A$15:$K$15</definedName>
    <definedName name="_xlnm.Print_Titles" localSheetId="0">'2a - přepravy'!$14:$15</definedName>
    <definedName name="_xlnm.Print_Area" localSheetId="0">'2a - přepravy'!$A$1:$M$103</definedName>
    <definedName name="Print_Area">#REF!</definedName>
    <definedName name="Print_Titles">'[1]Letadla celk.'!#REF!</definedName>
  </definedNames>
  <calcPr calcId="152511" fullCalcOnLoad="1"/>
</workbook>
</file>

<file path=xl/calcChain.xml><?xml version="1.0" encoding="utf-8"?>
<calcChain xmlns="http://schemas.openxmlformats.org/spreadsheetml/2006/main">
  <c r="J99" i="1" l="1"/>
  <c r="I99" i="1"/>
  <c r="I101" i="1"/>
  <c r="H99" i="1"/>
  <c r="H101" i="1"/>
  <c r="G99" i="1"/>
  <c r="J101" i="1"/>
  <c r="F100" i="1"/>
  <c r="F101" i="1"/>
  <c r="K101" i="1"/>
  <c r="G101" i="1"/>
</calcChain>
</file>

<file path=xl/sharedStrings.xml><?xml version="1.0" encoding="utf-8"?>
<sst xmlns="http://schemas.openxmlformats.org/spreadsheetml/2006/main" count="377" uniqueCount="135">
  <si>
    <t>Přehled o přesunech a přepravách ozbrojených sil jiných států</t>
  </si>
  <si>
    <t>a) pozemní přepravy a přesuny</t>
  </si>
  <si>
    <t>Stát</t>
  </si>
  <si>
    <t>Termín</t>
  </si>
  <si>
    <t>Místo pobytu</t>
  </si>
  <si>
    <t>Způsob přepravy</t>
  </si>
  <si>
    <t>Počet</t>
  </si>
  <si>
    <t xml:space="preserve"> voj. vlaků</t>
  </si>
  <si>
    <t xml:space="preserve"> samost. přesunů</t>
  </si>
  <si>
    <t xml:space="preserve"> silnič. proudů</t>
  </si>
  <si>
    <t xml:space="preserve"> osob</t>
  </si>
  <si>
    <t xml:space="preserve"> techniky</t>
  </si>
  <si>
    <t>Silniční přepravy</t>
  </si>
  <si>
    <t>Železniční přepravy</t>
  </si>
  <si>
    <t>C E L K E M</t>
  </si>
  <si>
    <t xml:space="preserve"> kontejnerů</t>
  </si>
  <si>
    <t>P. č.</t>
  </si>
  <si>
    <t>silniční</t>
  </si>
  <si>
    <t>Praha</t>
  </si>
  <si>
    <t>Německo</t>
  </si>
  <si>
    <t>Slovinsko</t>
  </si>
  <si>
    <t>Vyškov</t>
  </si>
  <si>
    <t>Švédsko</t>
  </si>
  <si>
    <t>Čáslav</t>
  </si>
  <si>
    <t>Slovensko</t>
  </si>
  <si>
    <t>Polsko</t>
  </si>
  <si>
    <t>Chorvatsko</t>
  </si>
  <si>
    <t>Rakousko</t>
  </si>
  <si>
    <t>Ostrava</t>
  </si>
  <si>
    <t>Brno</t>
  </si>
  <si>
    <t>Uherské Hradiště</t>
  </si>
  <si>
    <t>Prostějov</t>
  </si>
  <si>
    <t>Boletice</t>
  </si>
  <si>
    <t>Vlašim</t>
  </si>
  <si>
    <t>za účelem účasti na  zahraničních služebních a pracovních cestách,</t>
  </si>
  <si>
    <t>zahraničních návštěvách, cvičeních a kurzech  na území České republiky</t>
  </si>
  <si>
    <t>NÁZEV CVIČENÍ</t>
  </si>
  <si>
    <t>Nizozemí</t>
  </si>
  <si>
    <t>USA</t>
  </si>
  <si>
    <t>Francie</t>
  </si>
  <si>
    <t>Litva</t>
  </si>
  <si>
    <t>Kopřivnice</t>
  </si>
  <si>
    <t>Týniště nad Orlicí</t>
  </si>
  <si>
    <t>železniční</t>
  </si>
  <si>
    <t>Příloha číslo: 2</t>
  </si>
  <si>
    <t>1.2.2021             5.2.2021</t>
  </si>
  <si>
    <t>Olomouc</t>
  </si>
  <si>
    <t>Rumunsko</t>
  </si>
  <si>
    <t>Hranice na Moravě</t>
  </si>
  <si>
    <t>Pardubice</t>
  </si>
  <si>
    <t>Belgie</t>
  </si>
  <si>
    <t>Sedlec</t>
  </si>
  <si>
    <t>Otrokovice</t>
  </si>
  <si>
    <t>Rančířov</t>
  </si>
  <si>
    <t>DEF 21</t>
  </si>
  <si>
    <t>Klatovy</t>
  </si>
  <si>
    <t>Svobodné Heřmanice</t>
  </si>
  <si>
    <t>FTX MotBde</t>
  </si>
  <si>
    <t>Polečnice</t>
  </si>
  <si>
    <t>EX Tobruq Arrows 21</t>
  </si>
  <si>
    <t>Karlovy Vary</t>
  </si>
  <si>
    <t>20.3.2021          2.4.2021</t>
  </si>
  <si>
    <t>16.3. 2021        18.3.2021</t>
  </si>
  <si>
    <t>Počet listů:  12</t>
  </si>
  <si>
    <t>Lipník nad Bečvou</t>
  </si>
  <si>
    <t>1. 1. 2021 
31. 12. 2021</t>
  </si>
  <si>
    <t>6. 1. 2021         
10. 1. 2021</t>
  </si>
  <si>
    <t>11. 1. 2021                     15. 1. 2021</t>
  </si>
  <si>
    <t>11. 1. 2021        
15. 1. 2021</t>
  </si>
  <si>
    <t>VÚj Hradiště</t>
  </si>
  <si>
    <t>VÚj Boletice</t>
  </si>
  <si>
    <t>28. 1. 2021             
5. 2. 2021</t>
  </si>
  <si>
    <t>28. 1. 2021             
6. 2. 2021</t>
  </si>
  <si>
    <t>29. 1. 2021          
6. 2. 2021</t>
  </si>
  <si>
    <t>30. 1. 2021          
5. 2. 2021</t>
  </si>
  <si>
    <t>31. 1. 2021          
5. 2. 2021</t>
  </si>
  <si>
    <t>3. 2. 2021           
4. 2. 2021</t>
  </si>
  <si>
    <t>7. 2. 2021                       10. 2. 2021</t>
  </si>
  <si>
    <t>14. 2. 2021             16. 2. 2021</t>
  </si>
  <si>
    <t>14. 2. 2021        
19. 2. 2021</t>
  </si>
  <si>
    <t>21. 2. 2021                     27. 2. 2021</t>
  </si>
  <si>
    <t>1. 3. 2021            
6. 3. 2021</t>
  </si>
  <si>
    <t>9. 3. 2021          
12. 3. 2021</t>
  </si>
  <si>
    <t>20. 3. 2021        
27. 3. 2021</t>
  </si>
  <si>
    <t>28. 3. 2021          
4. 4. 2021</t>
  </si>
  <si>
    <t>11. 4. 2021            
2. 5. 2021</t>
  </si>
  <si>
    <t>12. 4. 2021       
16. 4. 2021</t>
  </si>
  <si>
    <t>16. 4. 2021        
23. 4. 2021</t>
  </si>
  <si>
    <t>19. 4. 2021         
26. 4. 2021</t>
  </si>
  <si>
    <t>21. 4. 2021         
2. 5. 2021</t>
  </si>
  <si>
    <t>21. 4. 2021                  22. 4. 2021</t>
  </si>
  <si>
    <t>21. 4. 2021    
30. 4. 2021</t>
  </si>
  <si>
    <t>2. 5. 2021                  
7. 5. 2021</t>
  </si>
  <si>
    <t>15. 5. 2021
20. 6. 2021</t>
  </si>
  <si>
    <t>19. 5 .2021            
20. 5. 2021</t>
  </si>
  <si>
    <t>21. 5. 2021        
26. 5. 2021</t>
  </si>
  <si>
    <t>21. 5. 2021        
25. 5. 2021</t>
  </si>
  <si>
    <t>27. 5. 2021                  29. 5. 2021</t>
  </si>
  <si>
    <t>6. 6. 2021          
11. 6. 2021</t>
  </si>
  <si>
    <t>31. 5. 2021         
4. 6. 2021</t>
  </si>
  <si>
    <t>7. 6. 2021             
10. 6. 2021</t>
  </si>
  <si>
    <t>10. 6. 2021        
11. 6. 2021</t>
  </si>
  <si>
    <t>11. 6. 2021           
12. 6. 2021</t>
  </si>
  <si>
    <t>11. 6. 2021           
13. 6. 2021</t>
  </si>
  <si>
    <t>11. 6. 2021               
5. 7. 2021</t>
  </si>
  <si>
    <t>12. 6. 2021        
13. 6. 2021</t>
  </si>
  <si>
    <t>12. 6 .2021        
16. 6. 2021</t>
  </si>
  <si>
    <t>12. 6. 2021        
25. 6. 2021</t>
  </si>
  <si>
    <t>12. 6. 2021       
24. 6. 2021</t>
  </si>
  <si>
    <t>12. 6. 2021                  5. 7.  2021</t>
  </si>
  <si>
    <t>12. 6. 2021                  5. 7. 2021</t>
  </si>
  <si>
    <t>13. 6. 2021        
14. 6. 2021</t>
  </si>
  <si>
    <t>13. 6. 2021        
17. 6. 2021</t>
  </si>
  <si>
    <t>14. 6. 2021        
18. 6. 2021</t>
  </si>
  <si>
    <t>9. 6. 2021          
9. 7. 2021</t>
  </si>
  <si>
    <t>21. 5. 2021        
22. 5. 2021</t>
  </si>
  <si>
    <t>14. 6. 2021             
17. 6. 2021</t>
  </si>
  <si>
    <t>15 .6. 2021              
17. 6. 2021</t>
  </si>
  <si>
    <t>15. 6. 2021      
26. 6. 2021</t>
  </si>
  <si>
    <t>20. 6. 2021    
21. 6. 2021</t>
  </si>
  <si>
    <t>20. 6. 2021               
26. 6. 2021</t>
  </si>
  <si>
    <t>22. 6. 2021        
23. 6. 2021</t>
  </si>
  <si>
    <t>23. 6. 2021        
24. 6. 2021</t>
  </si>
  <si>
    <t>22. 6. 2021                   5. 7. 2021</t>
  </si>
  <si>
    <t>23. 6. 2021          
24. 6. 2021</t>
  </si>
  <si>
    <t>22. 6. 2021       
24. 6. 2021</t>
  </si>
  <si>
    <t>26. 6. 2021             
2. 7. 2021</t>
  </si>
  <si>
    <t>28. 6. 2021        
30. 6. 2021</t>
  </si>
  <si>
    <t>30. 6. 2021          
1. 7. 2021</t>
  </si>
  <si>
    <t>27. 6. 2021</t>
  </si>
  <si>
    <t>28. 6. 2021                  1. 7. 2021</t>
  </si>
  <si>
    <t>23. 5. 2021     
27. 5. 2021</t>
  </si>
  <si>
    <t>NATO DCM*</t>
  </si>
  <si>
    <t xml:space="preserve">* NATO DCM  (NATO Deployable Communications Module) </t>
  </si>
  <si>
    <t>v 1. pololetí roku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</si>
</sst>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  <charset val="238"/>
    </font>
    <font>
      <sz val="10"/>
      <name val="Arial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3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7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3" fillId="0" borderId="1" applyNumberFormat="0" applyFill="0" applyAlignment="0" applyProtection="0"/>
    <xf numFmtId="0" fontId="4" fillId="6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10" fillId="0" borderId="0"/>
    <xf numFmtId="0" fontId="1" fillId="8" borderId="6" applyNumberFormat="0" applyFont="0" applyAlignment="0" applyProtection="0"/>
    <xf numFmtId="0" fontId="25" fillId="8" borderId="6" applyNumberFormat="0" applyFont="0" applyAlignment="0" applyProtection="0"/>
    <xf numFmtId="0" fontId="11" fillId="0" borderId="7" applyNumberFormat="0" applyFill="0" applyAlignment="0" applyProtection="0"/>
    <xf numFmtId="0" fontId="12" fillId="2" borderId="0" applyNumberFormat="0" applyBorder="0" applyAlignment="0" applyProtection="0"/>
    <xf numFmtId="0" fontId="1" fillId="0" borderId="0"/>
    <xf numFmtId="0" fontId="25" fillId="0" borderId="0"/>
    <xf numFmtId="0" fontId="1" fillId="0" borderId="0"/>
    <xf numFmtId="0" fontId="25" fillId="0" borderId="0"/>
    <xf numFmtId="0" fontId="13" fillId="0" borderId="0" applyNumberFormat="0" applyFill="0" applyBorder="0" applyAlignment="0" applyProtection="0"/>
    <xf numFmtId="0" fontId="14" fillId="3" borderId="8" applyNumberFormat="0" applyAlignment="0" applyProtection="0"/>
    <xf numFmtId="0" fontId="15" fillId="9" borderId="8" applyNumberFormat="0" applyAlignment="0" applyProtection="0"/>
    <xf numFmtId="0" fontId="16" fillId="9" borderId="9" applyNumberFormat="0" applyAlignment="0" applyProtection="0"/>
    <xf numFmtId="0" fontId="17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3" borderId="0" applyNumberFormat="0" applyBorder="0" applyAlignment="0" applyProtection="0"/>
  </cellStyleXfs>
  <cellXfs count="89">
    <xf numFmtId="0" fontId="0" fillId="0" borderId="0" xfId="0"/>
    <xf numFmtId="0" fontId="19" fillId="0" borderId="0" xfId="0" applyFont="1"/>
    <xf numFmtId="0" fontId="21" fillId="0" borderId="10" xfId="0" applyFont="1" applyBorder="1" applyAlignment="1">
      <alignment horizontal="center" textRotation="90"/>
    </xf>
    <xf numFmtId="1" fontId="23" fillId="0" borderId="11" xfId="0" applyNumberFormat="1" applyFont="1" applyBorder="1" applyAlignment="1">
      <alignment horizontal="center" vertical="center"/>
    </xf>
    <xf numFmtId="1" fontId="23" fillId="0" borderId="12" xfId="0" applyNumberFormat="1" applyFont="1" applyBorder="1" applyAlignment="1">
      <alignment horizontal="center" vertical="center"/>
    </xf>
    <xf numFmtId="3" fontId="29" fillId="14" borderId="13" xfId="31" applyNumberFormat="1" applyFont="1" applyFill="1" applyBorder="1" applyAlignment="1">
      <alignment horizontal="left" vertical="center"/>
    </xf>
    <xf numFmtId="3" fontId="29" fillId="14" borderId="13" xfId="31" applyNumberFormat="1" applyFont="1" applyFill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3" fontId="19" fillId="14" borderId="13" xfId="31" applyNumberFormat="1" applyFont="1" applyFill="1" applyBorder="1" applyAlignment="1">
      <alignment horizontal="left" vertical="center"/>
    </xf>
    <xf numFmtId="3" fontId="19" fillId="14" borderId="13" xfId="31" applyNumberFormat="1" applyFont="1" applyFill="1" applyBorder="1" applyAlignment="1">
      <alignment horizontal="center" vertical="center"/>
    </xf>
    <xf numFmtId="0" fontId="19" fillId="0" borderId="13" xfId="0" applyFont="1" applyBorder="1" applyAlignment="1">
      <alignment vertical="center"/>
    </xf>
    <xf numFmtId="0" fontId="24" fillId="0" borderId="0" xfId="0" applyFont="1"/>
    <xf numFmtId="0" fontId="30" fillId="0" borderId="0" xfId="0" applyFont="1"/>
    <xf numFmtId="0" fontId="19" fillId="0" borderId="1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textRotation="90"/>
    </xf>
    <xf numFmtId="0" fontId="19" fillId="14" borderId="16" xfId="31" applyNumberFormat="1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21" fillId="0" borderId="17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19" fillId="0" borderId="19" xfId="0" applyFont="1" applyBorder="1" applyAlignment="1">
      <alignment horizontal="center" vertical="center"/>
    </xf>
    <xf numFmtId="0" fontId="29" fillId="14" borderId="13" xfId="31" applyNumberFormat="1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24" fillId="0" borderId="23" xfId="0" applyFont="1" applyBorder="1" applyAlignment="1">
      <alignment wrapText="1"/>
    </xf>
    <xf numFmtId="0" fontId="0" fillId="0" borderId="24" xfId="0" applyBorder="1" applyAlignment="1">
      <alignment wrapText="1"/>
    </xf>
    <xf numFmtId="0" fontId="30" fillId="15" borderId="23" xfId="0" applyFont="1" applyFill="1" applyBorder="1" applyAlignment="1">
      <alignment wrapText="1"/>
    </xf>
    <xf numFmtId="0" fontId="0" fillId="15" borderId="23" xfId="0" applyFill="1" applyBorder="1" applyAlignment="1">
      <alignment wrapText="1"/>
    </xf>
    <xf numFmtId="0" fontId="24" fillId="15" borderId="23" xfId="0" applyFont="1" applyFill="1" applyBorder="1" applyAlignment="1">
      <alignment wrapText="1"/>
    </xf>
    <xf numFmtId="0" fontId="19" fillId="0" borderId="0" xfId="0" applyFont="1" applyAlignment="1">
      <alignment horizontal="center"/>
    </xf>
    <xf numFmtId="0" fontId="26" fillId="0" borderId="0" xfId="0" applyFont="1" applyAlignment="1">
      <alignment wrapText="1"/>
    </xf>
    <xf numFmtId="0" fontId="26" fillId="0" borderId="0" xfId="0" applyFont="1"/>
    <xf numFmtId="0" fontId="20" fillId="0" borderId="0" xfId="0" applyFont="1"/>
    <xf numFmtId="0" fontId="21" fillId="0" borderId="24" xfId="0" applyFont="1" applyFill="1" applyBorder="1" applyAlignment="1">
      <alignment horizontal="center" vertical="center" textRotation="90" wrapText="1"/>
    </xf>
    <xf numFmtId="14" fontId="19" fillId="0" borderId="20" xfId="0" applyNumberFormat="1" applyFont="1" applyBorder="1" applyAlignment="1">
      <alignment horizontal="center" wrapText="1"/>
    </xf>
    <xf numFmtId="0" fontId="19" fillId="0" borderId="20" xfId="0" applyFont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19" fillId="0" borderId="25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9" fillId="14" borderId="13" xfId="31" applyNumberFormat="1" applyFont="1" applyFill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29" fillId="14" borderId="16" xfId="31" applyNumberFormat="1" applyFont="1" applyFill="1" applyBorder="1" applyAlignment="1">
      <alignment horizontal="center" vertical="center"/>
    </xf>
    <xf numFmtId="0" fontId="24" fillId="0" borderId="22" xfId="0" applyFont="1" applyBorder="1" applyAlignment="1">
      <alignment wrapText="1"/>
    </xf>
    <xf numFmtId="0" fontId="24" fillId="0" borderId="27" xfId="0" applyFont="1" applyBorder="1" applyAlignment="1">
      <alignment wrapText="1"/>
    </xf>
    <xf numFmtId="3" fontId="29" fillId="14" borderId="28" xfId="31" applyNumberFormat="1" applyFont="1" applyFill="1" applyBorder="1" applyAlignment="1">
      <alignment horizontal="left" vertical="center"/>
    </xf>
    <xf numFmtId="3" fontId="29" fillId="14" borderId="28" xfId="31" applyNumberFormat="1" applyFont="1" applyFill="1" applyBorder="1" applyAlignment="1">
      <alignment horizontal="center" vertical="center"/>
    </xf>
    <xf numFmtId="0" fontId="29" fillId="14" borderId="28" xfId="31" applyNumberFormat="1" applyFont="1" applyFill="1" applyBorder="1" applyAlignment="1">
      <alignment horizontal="center" vertical="center"/>
    </xf>
    <xf numFmtId="0" fontId="19" fillId="14" borderId="29" xfId="31" applyNumberFormat="1" applyFont="1" applyFill="1" applyBorder="1" applyAlignment="1">
      <alignment horizontal="center" vertical="center"/>
    </xf>
    <xf numFmtId="3" fontId="22" fillId="0" borderId="11" xfId="0" applyNumberFormat="1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1" fontId="22" fillId="0" borderId="30" xfId="0" applyNumberFormat="1" applyFont="1" applyBorder="1" applyAlignment="1">
      <alignment horizontal="center" vertical="center"/>
    </xf>
    <xf numFmtId="1" fontId="22" fillId="0" borderId="31" xfId="0" applyNumberFormat="1" applyFont="1" applyBorder="1" applyAlignment="1">
      <alignment horizontal="center" vertical="center"/>
    </xf>
    <xf numFmtId="0" fontId="19" fillId="0" borderId="32" xfId="0" applyFont="1" applyBorder="1"/>
    <xf numFmtId="0" fontId="19" fillId="0" borderId="33" xfId="0" applyFont="1" applyBorder="1"/>
    <xf numFmtId="1" fontId="23" fillId="0" borderId="30" xfId="0" applyNumberFormat="1" applyFont="1" applyBorder="1" applyAlignment="1">
      <alignment horizontal="center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1" fillId="0" borderId="35" xfId="0" applyFont="1" applyBorder="1" applyAlignment="1">
      <alignment horizontal="left" vertical="center"/>
    </xf>
    <xf numFmtId="3" fontId="19" fillId="15" borderId="13" xfId="31" applyNumberFormat="1" applyFont="1" applyFill="1" applyBorder="1" applyAlignment="1">
      <alignment horizontal="left" vertical="center"/>
    </xf>
    <xf numFmtId="3" fontId="19" fillId="15" borderId="13" xfId="31" applyNumberFormat="1" applyFont="1" applyFill="1" applyBorder="1" applyAlignment="1">
      <alignment horizontal="center" vertical="center"/>
    </xf>
    <xf numFmtId="0" fontId="19" fillId="15" borderId="13" xfId="31" applyNumberFormat="1" applyFont="1" applyFill="1" applyBorder="1" applyAlignment="1">
      <alignment horizontal="center" vertical="center"/>
    </xf>
    <xf numFmtId="0" fontId="19" fillId="15" borderId="16" xfId="31" applyNumberFormat="1" applyFont="1" applyFill="1" applyBorder="1" applyAlignment="1">
      <alignment horizontal="center" vertical="center"/>
    </xf>
    <xf numFmtId="3" fontId="29" fillId="15" borderId="13" xfId="31" applyNumberFormat="1" applyFont="1" applyFill="1" applyBorder="1" applyAlignment="1">
      <alignment horizontal="left" vertical="center"/>
    </xf>
    <xf numFmtId="3" fontId="29" fillId="15" borderId="13" xfId="31" applyNumberFormat="1" applyFont="1" applyFill="1" applyBorder="1" applyAlignment="1">
      <alignment horizontal="center" vertical="center"/>
    </xf>
    <xf numFmtId="0" fontId="29" fillId="15" borderId="13" xfId="31" applyNumberFormat="1" applyFont="1" applyFill="1" applyBorder="1" applyAlignment="1">
      <alignment horizontal="center" vertical="center"/>
    </xf>
    <xf numFmtId="0" fontId="29" fillId="15" borderId="16" xfId="31" applyNumberFormat="1" applyFont="1" applyFill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14" fontId="19" fillId="0" borderId="20" xfId="0" applyNumberFormat="1" applyFont="1" applyBorder="1" applyAlignment="1">
      <alignment horizontal="center" vertical="center" wrapText="1"/>
    </xf>
    <xf numFmtId="49" fontId="19" fillId="0" borderId="20" xfId="0" applyNumberFormat="1" applyFont="1" applyBorder="1" applyAlignment="1">
      <alignment horizontal="center" vertical="center" wrapText="1"/>
    </xf>
    <xf numFmtId="0" fontId="21" fillId="15" borderId="0" xfId="0" applyFont="1" applyFill="1" applyBorder="1" applyAlignment="1">
      <alignment horizontal="left" vertical="center"/>
    </xf>
    <xf numFmtId="1" fontId="21" fillId="15" borderId="0" xfId="0" applyNumberFormat="1" applyFont="1" applyFill="1" applyBorder="1" applyAlignment="1">
      <alignment horizontal="center" vertical="center"/>
    </xf>
    <xf numFmtId="0" fontId="19" fillId="15" borderId="0" xfId="0" applyFont="1" applyFill="1"/>
    <xf numFmtId="14" fontId="19" fillId="0" borderId="13" xfId="0" applyNumberFormat="1" applyFont="1" applyBorder="1" applyAlignment="1">
      <alignment horizontal="center" wrapText="1"/>
    </xf>
    <xf numFmtId="0" fontId="19" fillId="15" borderId="0" xfId="0" applyFont="1" applyFill="1" applyBorder="1" applyAlignment="1">
      <alignment horizontal="left"/>
    </xf>
    <xf numFmtId="0" fontId="21" fillId="0" borderId="37" xfId="0" applyFont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7" fillId="15" borderId="0" xfId="0" applyFont="1" applyFill="1" applyAlignment="1">
      <alignment horizontal="center"/>
    </xf>
    <xf numFmtId="0" fontId="19" fillId="0" borderId="0" xfId="0" applyFont="1" applyAlignment="1">
      <alignment horizontal="left"/>
    </xf>
    <xf numFmtId="0" fontId="19" fillId="15" borderId="0" xfId="0" applyFont="1" applyFill="1" applyAlignment="1">
      <alignment horizontal="left"/>
    </xf>
    <xf numFmtId="0" fontId="28" fillId="15" borderId="0" xfId="0" applyFont="1" applyFill="1" applyAlignment="1">
      <alignment horizontal="center"/>
    </xf>
    <xf numFmtId="0" fontId="27" fillId="15" borderId="0" xfId="0" applyFont="1" applyFill="1" applyAlignment="1">
      <alignment horizontal="center" wrapText="1"/>
    </xf>
  </cellXfs>
  <cellStyles count="51">
    <cellStyle name="_Let.upr.4Q  2005" xfId="1"/>
    <cellStyle name="_Let.upr.4Q  2005 2" xfId="2"/>
    <cellStyle name="_Let.upr.4Q  2005_Let 3upr 1P 2008" xfId="3"/>
    <cellStyle name="_Let.upr.4Q  2005_Let 3upr 1P 2008 2" xfId="4"/>
    <cellStyle name="_Let.upr.4Q  2005_Let 3upr 2P 2008" xfId="5"/>
    <cellStyle name="_Let.upr.4Q  2005_Let 3upr 2P 2008 2" xfId="6"/>
    <cellStyle name="_Let.upr.4Q  2005_Porovnání 2000 - 2006" xfId="7"/>
    <cellStyle name="_Let.upr.4Q  2005_Porovnání 2000 - 2006 2" xfId="8"/>
    <cellStyle name="_Let.upr.4Q  2005_Přílohy 4Q  2006" xfId="9"/>
    <cellStyle name="_Let.upr.4Q  2005_Přílohy 4Q  2006 2" xfId="10"/>
    <cellStyle name="_Let.upr.4Q  2005_Přílohy1P_2008" xfId="11"/>
    <cellStyle name="_Let.upr.4Q  2005_Přílohy1P_2008 2" xfId="12"/>
    <cellStyle name="_Let.upr.4Q  2005_Vláda 2 pol 2007" xfId="13"/>
    <cellStyle name="_Let.upr.4Q  2005_Vláda 2 pol 2007 2" xfId="14"/>
    <cellStyle name="_Let.upr.4Q  2005_Vláda1 pol 2008 a" xfId="15"/>
    <cellStyle name="_Let.upr.4Q  2005_Vláda1 pol 2008 a 2" xfId="16"/>
    <cellStyle name="_Letadla - databáze celk." xfId="17"/>
    <cellStyle name="_Letadla - databáze celk. 2" xfId="18"/>
    <cellStyle name="_Pozemní upr. 1Q  2006" xfId="19"/>
    <cellStyle name="_Pozemní upr. 1Q  2006 2" xfId="20"/>
    <cellStyle name="_Přílohy 1Q  2006" xfId="21"/>
    <cellStyle name="_Přílohy 1Q  2006 2" xfId="22"/>
    <cellStyle name="Celkem" xfId="23" builtinId="25" customBuiltin="1"/>
    <cellStyle name="Kontrolní buňka" xfId="24" builtinId="23" customBuiltin="1"/>
    <cellStyle name="Nadpis 1" xfId="25" builtinId="16" customBuiltin="1"/>
    <cellStyle name="Nadpis 2" xfId="26" builtinId="17" customBuiltin="1"/>
    <cellStyle name="Nadpis 3" xfId="27" builtinId="18" customBuiltin="1"/>
    <cellStyle name="Nadpis 4" xfId="28" builtinId="19" customBuiltin="1"/>
    <cellStyle name="Název" xfId="29" builtinId="15" customBuiltin="1"/>
    <cellStyle name="Neutrální" xfId="30" builtinId="28" customBuiltin="1"/>
    <cellStyle name="Normální" xfId="0" builtinId="0"/>
    <cellStyle name="normální_Let.uprav.I.fáze 4Q  2006" xfId="31"/>
    <cellStyle name="Poznámka" xfId="32" builtinId="10" customBuiltin="1"/>
    <cellStyle name="Poznámka 2" xfId="33"/>
    <cellStyle name="Propojená buňka" xfId="34" builtinId="24" customBuiltin="1"/>
    <cellStyle name="Správně" xfId="35" builtinId="26" customBuiltin="1"/>
    <cellStyle name="Styl 1" xfId="36"/>
    <cellStyle name="Styl 1 2" xfId="37"/>
    <cellStyle name="Styl 2" xfId="38"/>
    <cellStyle name="Styl 2 2" xfId="39"/>
    <cellStyle name="Text upozornění" xfId="40" builtinId="11" customBuiltin="1"/>
    <cellStyle name="Vstup" xfId="41" builtinId="20" customBuiltin="1"/>
    <cellStyle name="Výpočet" xfId="42" builtinId="22" customBuiltin="1"/>
    <cellStyle name="Výstup" xfId="43" builtinId="21" customBuiltin="1"/>
    <cellStyle name="Vysvětlující text" xfId="44" builtinId="53" customBuiltin="1"/>
    <cellStyle name="Zvýraznění 1" xfId="45" builtinId="29" customBuiltin="1"/>
    <cellStyle name="Zvýraznění 2" xfId="46" builtinId="33" customBuiltin="1"/>
    <cellStyle name="Zvýraznění 3" xfId="47" builtinId="37" customBuiltin="1"/>
    <cellStyle name="Zvýraznění 4" xfId="48" builtinId="41" customBuiltin="1"/>
    <cellStyle name="Zvýraznění 5" xfId="49" builtinId="45" customBuiltin="1"/>
    <cellStyle name="Zvýraznění 6" xfId="5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abSelected="1" view="pageBreakPreview" zoomScale="85" zoomScaleNormal="100" zoomScaleSheetLayoutView="85" workbookViewId="0">
      <selection activeCell="F10" sqref="F10"/>
    </sheetView>
  </sheetViews>
  <sheetFormatPr defaultRowHeight="12.75" x14ac:dyDescent="0.2"/>
  <cols>
    <col min="1" max="1" width="4.42578125" style="1" customWidth="1"/>
    <col min="2" max="2" width="15.85546875" style="1" customWidth="1"/>
    <col min="3" max="3" width="13" style="1" customWidth="1"/>
    <col min="4" max="4" width="16.5703125" style="1" customWidth="1"/>
    <col min="5" max="5" width="8.85546875" style="1" customWidth="1"/>
    <col min="6" max="8" width="5" style="1" customWidth="1"/>
    <col min="9" max="9" width="5.42578125" style="1" customWidth="1"/>
    <col min="10" max="10" width="5" style="1" customWidth="1"/>
    <col min="11" max="11" width="5.140625" style="1" customWidth="1"/>
    <col min="12" max="12" width="17.42578125" style="17" customWidth="1"/>
    <col min="13" max="13" width="8.85546875" customWidth="1"/>
  </cols>
  <sheetData>
    <row r="1" spans="1:12" ht="16.5" x14ac:dyDescent="0.25">
      <c r="I1" s="85"/>
      <c r="J1" s="85"/>
      <c r="K1" s="85"/>
      <c r="L1" s="32" t="s">
        <v>44</v>
      </c>
    </row>
    <row r="2" spans="1:12" ht="16.5" x14ac:dyDescent="0.25">
      <c r="I2" s="86"/>
      <c r="J2" s="86"/>
      <c r="K2" s="86"/>
      <c r="L2" s="32" t="s">
        <v>63</v>
      </c>
    </row>
    <row r="3" spans="1:12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2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2" x14ac:dyDescent="0.2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2" ht="18.75" customHeight="1" x14ac:dyDescent="0.3">
      <c r="A6" s="84" t="s">
        <v>0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</row>
    <row r="7" spans="1:12" ht="18.75" customHeight="1" x14ac:dyDescent="0.3">
      <c r="A7" s="88" t="s">
        <v>34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</row>
    <row r="8" spans="1:12" ht="18.75" customHeight="1" x14ac:dyDescent="0.3">
      <c r="A8" s="88" t="s">
        <v>35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</row>
    <row r="9" spans="1:12" ht="18.75" customHeight="1" x14ac:dyDescent="0.3">
      <c r="A9" s="84" t="s">
        <v>134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</row>
    <row r="10" spans="1:12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2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2" ht="18.75" x14ac:dyDescent="0.3">
      <c r="A12" s="34" t="s">
        <v>1</v>
      </c>
      <c r="B12" s="33"/>
      <c r="C12" s="33"/>
    </row>
    <row r="13" spans="1:12" ht="13.5" thickBot="1" x14ac:dyDescent="0.25"/>
    <row r="14" spans="1:12" ht="18" customHeight="1" x14ac:dyDescent="0.2">
      <c r="A14" s="77" t="s">
        <v>16</v>
      </c>
      <c r="B14" s="79" t="s">
        <v>3</v>
      </c>
      <c r="C14" s="79" t="s">
        <v>2</v>
      </c>
      <c r="D14" s="79" t="s">
        <v>4</v>
      </c>
      <c r="E14" s="82" t="s">
        <v>5</v>
      </c>
      <c r="F14" s="79" t="s">
        <v>6</v>
      </c>
      <c r="G14" s="79"/>
      <c r="H14" s="79"/>
      <c r="I14" s="79"/>
      <c r="J14" s="79"/>
      <c r="K14" s="81"/>
      <c r="L14" s="24"/>
    </row>
    <row r="15" spans="1:12" ht="80.45" customHeight="1" thickBot="1" x14ac:dyDescent="0.25">
      <c r="A15" s="78"/>
      <c r="B15" s="80"/>
      <c r="C15" s="80"/>
      <c r="D15" s="80"/>
      <c r="E15" s="83"/>
      <c r="F15" s="2" t="s">
        <v>7</v>
      </c>
      <c r="G15" s="2" t="s">
        <v>8</v>
      </c>
      <c r="H15" s="2" t="s">
        <v>9</v>
      </c>
      <c r="I15" s="2" t="s">
        <v>10</v>
      </c>
      <c r="J15" s="2" t="s">
        <v>11</v>
      </c>
      <c r="K15" s="14" t="s">
        <v>15</v>
      </c>
      <c r="L15" s="35" t="s">
        <v>36</v>
      </c>
    </row>
    <row r="16" spans="1:12" ht="25.5" x14ac:dyDescent="0.2">
      <c r="A16" s="7">
        <v>1</v>
      </c>
      <c r="B16" s="36" t="s">
        <v>65</v>
      </c>
      <c r="C16" s="37" t="s">
        <v>19</v>
      </c>
      <c r="D16" s="37" t="s">
        <v>21</v>
      </c>
      <c r="E16" s="22" t="s">
        <v>17</v>
      </c>
      <c r="F16" s="22">
        <v>0</v>
      </c>
      <c r="G16" s="22">
        <v>1</v>
      </c>
      <c r="H16" s="22">
        <v>0</v>
      </c>
      <c r="I16" s="22">
        <v>1</v>
      </c>
      <c r="J16" s="22">
        <v>1</v>
      </c>
      <c r="K16" s="23">
        <v>0</v>
      </c>
      <c r="L16" s="44"/>
    </row>
    <row r="17" spans="1:12" ht="24.95" customHeight="1" x14ac:dyDescent="0.2">
      <c r="A17" s="7">
        <v>2</v>
      </c>
      <c r="B17" s="36" t="s">
        <v>66</v>
      </c>
      <c r="C17" s="38" t="s">
        <v>20</v>
      </c>
      <c r="D17" s="38" t="s">
        <v>30</v>
      </c>
      <c r="E17" s="39" t="s">
        <v>17</v>
      </c>
      <c r="F17" s="39">
        <v>0</v>
      </c>
      <c r="G17" s="39">
        <v>2</v>
      </c>
      <c r="H17" s="39">
        <v>0</v>
      </c>
      <c r="I17" s="39">
        <v>4</v>
      </c>
      <c r="J17" s="39">
        <v>1</v>
      </c>
      <c r="K17" s="42">
        <v>0</v>
      </c>
      <c r="L17" s="45"/>
    </row>
    <row r="18" spans="1:12" ht="24.95" customHeight="1" x14ac:dyDescent="0.2">
      <c r="A18" s="7">
        <v>3</v>
      </c>
      <c r="B18" s="36" t="s">
        <v>67</v>
      </c>
      <c r="C18" s="40" t="s">
        <v>40</v>
      </c>
      <c r="D18" s="40" t="s">
        <v>21</v>
      </c>
      <c r="E18" s="13" t="s">
        <v>17</v>
      </c>
      <c r="F18" s="13">
        <v>0</v>
      </c>
      <c r="G18" s="13">
        <v>1</v>
      </c>
      <c r="H18" s="13">
        <v>0</v>
      </c>
      <c r="I18" s="13">
        <v>3</v>
      </c>
      <c r="J18" s="13">
        <v>1</v>
      </c>
      <c r="K18" s="16">
        <v>0</v>
      </c>
      <c r="L18" s="26"/>
    </row>
    <row r="19" spans="1:12" ht="24.95" customHeight="1" x14ac:dyDescent="0.2">
      <c r="A19" s="7">
        <v>4</v>
      </c>
      <c r="B19" s="36" t="s">
        <v>68</v>
      </c>
      <c r="C19" s="40" t="s">
        <v>20</v>
      </c>
      <c r="D19" s="40" t="s">
        <v>18</v>
      </c>
      <c r="E19" s="13" t="s">
        <v>17</v>
      </c>
      <c r="F19" s="13">
        <v>0</v>
      </c>
      <c r="G19" s="13">
        <v>2</v>
      </c>
      <c r="H19" s="13">
        <v>0</v>
      </c>
      <c r="I19" s="13">
        <v>4</v>
      </c>
      <c r="J19" s="13">
        <v>1</v>
      </c>
      <c r="K19" s="16">
        <v>0</v>
      </c>
      <c r="L19" s="26"/>
    </row>
    <row r="20" spans="1:12" ht="24.95" customHeight="1" x14ac:dyDescent="0.2">
      <c r="A20" s="7">
        <v>5</v>
      </c>
      <c r="B20" s="70">
        <v>44217</v>
      </c>
      <c r="C20" s="8" t="s">
        <v>132</v>
      </c>
      <c r="D20" s="8" t="s">
        <v>64</v>
      </c>
      <c r="E20" s="9" t="s">
        <v>17</v>
      </c>
      <c r="F20" s="41">
        <v>0</v>
      </c>
      <c r="G20" s="41">
        <v>2</v>
      </c>
      <c r="H20" s="41">
        <v>0</v>
      </c>
      <c r="I20" s="41">
        <v>2</v>
      </c>
      <c r="J20" s="41">
        <v>1</v>
      </c>
      <c r="K20" s="15">
        <v>0</v>
      </c>
      <c r="L20" s="25"/>
    </row>
    <row r="21" spans="1:12" s="12" customFormat="1" ht="24.95" customHeight="1" x14ac:dyDescent="0.2">
      <c r="A21" s="7">
        <v>6</v>
      </c>
      <c r="B21" s="36" t="s">
        <v>71</v>
      </c>
      <c r="C21" s="8" t="s">
        <v>37</v>
      </c>
      <c r="D21" s="8" t="s">
        <v>21</v>
      </c>
      <c r="E21" s="9" t="s">
        <v>17</v>
      </c>
      <c r="F21" s="41">
        <v>0</v>
      </c>
      <c r="G21" s="41">
        <v>2</v>
      </c>
      <c r="H21" s="41">
        <v>0</v>
      </c>
      <c r="I21" s="41">
        <v>1</v>
      </c>
      <c r="J21" s="41">
        <v>1</v>
      </c>
      <c r="K21" s="15">
        <v>0</v>
      </c>
      <c r="L21" s="25"/>
    </row>
    <row r="22" spans="1:12" s="12" customFormat="1" ht="24.95" customHeight="1" x14ac:dyDescent="0.2">
      <c r="A22" s="7">
        <v>7</v>
      </c>
      <c r="B22" s="36" t="s">
        <v>72</v>
      </c>
      <c r="C22" s="61" t="s">
        <v>37</v>
      </c>
      <c r="D22" s="61" t="s">
        <v>21</v>
      </c>
      <c r="E22" s="62" t="s">
        <v>17</v>
      </c>
      <c r="F22" s="63">
        <v>0</v>
      </c>
      <c r="G22" s="63">
        <v>2</v>
      </c>
      <c r="H22" s="63">
        <v>0</v>
      </c>
      <c r="I22" s="63">
        <v>6</v>
      </c>
      <c r="J22" s="63">
        <v>6</v>
      </c>
      <c r="K22" s="64">
        <v>0</v>
      </c>
      <c r="L22" s="29"/>
    </row>
    <row r="23" spans="1:12" s="12" customFormat="1" ht="24.95" customHeight="1" x14ac:dyDescent="0.2">
      <c r="A23" s="7">
        <v>8</v>
      </c>
      <c r="B23" s="36" t="s">
        <v>73</v>
      </c>
      <c r="C23" s="61" t="s">
        <v>37</v>
      </c>
      <c r="D23" s="61" t="s">
        <v>21</v>
      </c>
      <c r="E23" s="62" t="s">
        <v>43</v>
      </c>
      <c r="F23" s="63">
        <v>2</v>
      </c>
      <c r="G23" s="63">
        <v>0</v>
      </c>
      <c r="H23" s="63">
        <v>0</v>
      </c>
      <c r="I23" s="63">
        <v>0</v>
      </c>
      <c r="J23" s="63">
        <v>12</v>
      </c>
      <c r="K23" s="64">
        <v>12</v>
      </c>
      <c r="L23" s="29"/>
    </row>
    <row r="24" spans="1:12" s="12" customFormat="1" ht="24.95" customHeight="1" x14ac:dyDescent="0.2">
      <c r="A24" s="7">
        <v>9</v>
      </c>
      <c r="B24" s="36" t="s">
        <v>74</v>
      </c>
      <c r="C24" s="61" t="s">
        <v>37</v>
      </c>
      <c r="D24" s="61" t="s">
        <v>21</v>
      </c>
      <c r="E24" s="62" t="s">
        <v>17</v>
      </c>
      <c r="F24" s="63">
        <v>0</v>
      </c>
      <c r="G24" s="63">
        <v>2</v>
      </c>
      <c r="H24" s="63">
        <v>0</v>
      </c>
      <c r="I24" s="63">
        <v>1</v>
      </c>
      <c r="J24" s="63">
        <v>1</v>
      </c>
      <c r="K24" s="64">
        <v>0</v>
      </c>
      <c r="L24" s="29"/>
    </row>
    <row r="25" spans="1:12" s="12" customFormat="1" ht="24.95" customHeight="1" x14ac:dyDescent="0.2">
      <c r="A25" s="7">
        <v>10</v>
      </c>
      <c r="B25" s="36" t="s">
        <v>75</v>
      </c>
      <c r="C25" s="8" t="s">
        <v>37</v>
      </c>
      <c r="D25" s="8" t="s">
        <v>21</v>
      </c>
      <c r="E25" s="9" t="s">
        <v>17</v>
      </c>
      <c r="F25" s="41">
        <v>0</v>
      </c>
      <c r="G25" s="41">
        <v>2</v>
      </c>
      <c r="H25" s="41">
        <v>0</v>
      </c>
      <c r="I25" s="41">
        <v>2</v>
      </c>
      <c r="J25" s="41">
        <v>2</v>
      </c>
      <c r="K25" s="15">
        <v>0</v>
      </c>
      <c r="L25" s="25"/>
    </row>
    <row r="26" spans="1:12" s="12" customFormat="1" ht="24.95" customHeight="1" x14ac:dyDescent="0.2">
      <c r="A26" s="7">
        <v>11</v>
      </c>
      <c r="B26" s="36" t="s">
        <v>45</v>
      </c>
      <c r="C26" s="8" t="s">
        <v>24</v>
      </c>
      <c r="D26" s="8" t="s">
        <v>41</v>
      </c>
      <c r="E26" s="9" t="s">
        <v>17</v>
      </c>
      <c r="F26" s="41">
        <v>0</v>
      </c>
      <c r="G26" s="41">
        <v>1</v>
      </c>
      <c r="H26" s="41">
        <v>0</v>
      </c>
      <c r="I26" s="41">
        <v>2</v>
      </c>
      <c r="J26" s="41">
        <v>1</v>
      </c>
      <c r="K26" s="15">
        <v>0</v>
      </c>
      <c r="L26" s="25"/>
    </row>
    <row r="27" spans="1:12" s="12" customFormat="1" ht="24.95" customHeight="1" x14ac:dyDescent="0.2">
      <c r="A27" s="7">
        <v>12</v>
      </c>
      <c r="B27" s="36" t="s">
        <v>76</v>
      </c>
      <c r="C27" s="8" t="s">
        <v>22</v>
      </c>
      <c r="D27" s="8" t="s">
        <v>23</v>
      </c>
      <c r="E27" s="9" t="s">
        <v>17</v>
      </c>
      <c r="F27" s="41">
        <v>0</v>
      </c>
      <c r="G27" s="41">
        <v>2</v>
      </c>
      <c r="H27" s="41">
        <v>0</v>
      </c>
      <c r="I27" s="41">
        <v>1</v>
      </c>
      <c r="J27" s="41">
        <v>1</v>
      </c>
      <c r="K27" s="15">
        <v>0</v>
      </c>
      <c r="L27" s="25"/>
    </row>
    <row r="28" spans="1:12" s="12" customFormat="1" ht="24.95" customHeight="1" x14ac:dyDescent="0.2">
      <c r="A28" s="7">
        <v>13</v>
      </c>
      <c r="B28" s="36" t="s">
        <v>77</v>
      </c>
      <c r="C28" s="8" t="s">
        <v>20</v>
      </c>
      <c r="D28" s="8" t="s">
        <v>30</v>
      </c>
      <c r="E28" s="9" t="s">
        <v>17</v>
      </c>
      <c r="F28" s="41">
        <v>0</v>
      </c>
      <c r="G28" s="41">
        <v>1</v>
      </c>
      <c r="H28" s="41">
        <v>0</v>
      </c>
      <c r="I28" s="41">
        <v>4</v>
      </c>
      <c r="J28" s="41">
        <v>1</v>
      </c>
      <c r="K28" s="15">
        <v>0</v>
      </c>
      <c r="L28" s="25"/>
    </row>
    <row r="29" spans="1:12" s="12" customFormat="1" ht="24.95" customHeight="1" x14ac:dyDescent="0.2">
      <c r="A29" s="7">
        <v>14</v>
      </c>
      <c r="B29" s="36" t="s">
        <v>78</v>
      </c>
      <c r="C29" s="8" t="s">
        <v>20</v>
      </c>
      <c r="D29" s="8" t="s">
        <v>18</v>
      </c>
      <c r="E29" s="9" t="s">
        <v>17</v>
      </c>
      <c r="F29" s="41">
        <v>0</v>
      </c>
      <c r="G29" s="41">
        <v>1</v>
      </c>
      <c r="H29" s="41">
        <v>0</v>
      </c>
      <c r="I29" s="41">
        <v>5</v>
      </c>
      <c r="J29" s="41">
        <v>1</v>
      </c>
      <c r="K29" s="15">
        <v>0</v>
      </c>
      <c r="L29" s="25"/>
    </row>
    <row r="30" spans="1:12" s="12" customFormat="1" ht="24.95" customHeight="1" x14ac:dyDescent="0.2">
      <c r="A30" s="7">
        <v>15</v>
      </c>
      <c r="B30" s="36" t="s">
        <v>79</v>
      </c>
      <c r="C30" s="8" t="s">
        <v>20</v>
      </c>
      <c r="D30" s="8" t="s">
        <v>30</v>
      </c>
      <c r="E30" s="9" t="s">
        <v>17</v>
      </c>
      <c r="F30" s="41">
        <v>0</v>
      </c>
      <c r="G30" s="41">
        <v>2</v>
      </c>
      <c r="H30" s="41">
        <v>0</v>
      </c>
      <c r="I30" s="41">
        <v>4</v>
      </c>
      <c r="J30" s="41">
        <v>1</v>
      </c>
      <c r="K30" s="15">
        <v>0</v>
      </c>
      <c r="L30" s="25"/>
    </row>
    <row r="31" spans="1:12" s="12" customFormat="1" ht="24.95" customHeight="1" x14ac:dyDescent="0.2">
      <c r="A31" s="7">
        <v>16</v>
      </c>
      <c r="B31" s="70">
        <v>44243</v>
      </c>
      <c r="C31" s="10" t="s">
        <v>24</v>
      </c>
      <c r="D31" s="8" t="s">
        <v>46</v>
      </c>
      <c r="E31" s="9" t="s">
        <v>17</v>
      </c>
      <c r="F31" s="41">
        <v>0</v>
      </c>
      <c r="G31" s="41">
        <v>2</v>
      </c>
      <c r="H31" s="41">
        <v>1</v>
      </c>
      <c r="I31" s="41">
        <v>2</v>
      </c>
      <c r="J31" s="41">
        <v>1</v>
      </c>
      <c r="K31" s="15">
        <v>0</v>
      </c>
      <c r="L31" s="25"/>
    </row>
    <row r="32" spans="1:12" s="12" customFormat="1" ht="24.95" customHeight="1" x14ac:dyDescent="0.2">
      <c r="A32" s="7">
        <v>17</v>
      </c>
      <c r="B32" s="36" t="s">
        <v>80</v>
      </c>
      <c r="C32" s="10" t="s">
        <v>20</v>
      </c>
      <c r="D32" s="8" t="s">
        <v>30</v>
      </c>
      <c r="E32" s="9" t="s">
        <v>17</v>
      </c>
      <c r="F32" s="41">
        <v>0</v>
      </c>
      <c r="G32" s="41">
        <v>2</v>
      </c>
      <c r="H32" s="41">
        <v>0</v>
      </c>
      <c r="I32" s="41">
        <v>4</v>
      </c>
      <c r="J32" s="41">
        <v>1</v>
      </c>
      <c r="K32" s="15">
        <v>0</v>
      </c>
      <c r="L32" s="25"/>
    </row>
    <row r="33" spans="1:12" s="12" customFormat="1" ht="24.95" customHeight="1" x14ac:dyDescent="0.2">
      <c r="A33" s="7">
        <v>18</v>
      </c>
      <c r="B33" s="70">
        <v>44252</v>
      </c>
      <c r="C33" s="10" t="s">
        <v>20</v>
      </c>
      <c r="D33" s="8" t="s">
        <v>18</v>
      </c>
      <c r="E33" s="9" t="s">
        <v>17</v>
      </c>
      <c r="F33" s="41">
        <v>0</v>
      </c>
      <c r="G33" s="41">
        <v>1</v>
      </c>
      <c r="H33" s="41">
        <v>0</v>
      </c>
      <c r="I33" s="41">
        <v>2</v>
      </c>
      <c r="J33" s="41">
        <v>1</v>
      </c>
      <c r="K33" s="15">
        <v>0</v>
      </c>
      <c r="L33" s="25"/>
    </row>
    <row r="34" spans="1:12" s="12" customFormat="1" ht="24.95" customHeight="1" x14ac:dyDescent="0.2">
      <c r="A34" s="7">
        <v>19</v>
      </c>
      <c r="B34" s="70">
        <v>44252</v>
      </c>
      <c r="C34" s="10" t="s">
        <v>22</v>
      </c>
      <c r="D34" s="8" t="s">
        <v>42</v>
      </c>
      <c r="E34" s="9" t="s">
        <v>17</v>
      </c>
      <c r="F34" s="41">
        <v>0</v>
      </c>
      <c r="G34" s="41">
        <v>2</v>
      </c>
      <c r="H34" s="41">
        <v>0</v>
      </c>
      <c r="I34" s="41">
        <v>2</v>
      </c>
      <c r="J34" s="41">
        <v>1</v>
      </c>
      <c r="K34" s="15">
        <v>0</v>
      </c>
      <c r="L34" s="25"/>
    </row>
    <row r="35" spans="1:12" s="12" customFormat="1" ht="24.95" customHeight="1" x14ac:dyDescent="0.2">
      <c r="A35" s="7">
        <v>20</v>
      </c>
      <c r="B35" s="36" t="s">
        <v>81</v>
      </c>
      <c r="C35" s="8" t="s">
        <v>20</v>
      </c>
      <c r="D35" s="8" t="s">
        <v>30</v>
      </c>
      <c r="E35" s="9" t="s">
        <v>17</v>
      </c>
      <c r="F35" s="41">
        <v>0</v>
      </c>
      <c r="G35" s="41">
        <v>2</v>
      </c>
      <c r="H35" s="41">
        <v>0</v>
      </c>
      <c r="I35" s="41">
        <v>4</v>
      </c>
      <c r="J35" s="41">
        <v>1</v>
      </c>
      <c r="K35" s="15">
        <v>0</v>
      </c>
      <c r="L35" s="25"/>
    </row>
    <row r="36" spans="1:12" s="12" customFormat="1" ht="24.95" customHeight="1" x14ac:dyDescent="0.2">
      <c r="A36" s="7">
        <v>21</v>
      </c>
      <c r="B36" s="36" t="s">
        <v>82</v>
      </c>
      <c r="C36" s="8" t="s">
        <v>22</v>
      </c>
      <c r="D36" s="8" t="s">
        <v>23</v>
      </c>
      <c r="E36" s="9" t="s">
        <v>17</v>
      </c>
      <c r="F36" s="41">
        <v>0</v>
      </c>
      <c r="G36" s="41">
        <v>2</v>
      </c>
      <c r="H36" s="41">
        <v>0</v>
      </c>
      <c r="I36" s="41">
        <v>2</v>
      </c>
      <c r="J36" s="41">
        <v>2</v>
      </c>
      <c r="K36" s="15">
        <v>2</v>
      </c>
      <c r="L36" s="25"/>
    </row>
    <row r="37" spans="1:12" s="12" customFormat="1" ht="24.95" customHeight="1" x14ac:dyDescent="0.2">
      <c r="A37" s="7">
        <v>22</v>
      </c>
      <c r="B37" s="36" t="s">
        <v>61</v>
      </c>
      <c r="C37" s="8" t="s">
        <v>40</v>
      </c>
      <c r="D37" s="8" t="s">
        <v>21</v>
      </c>
      <c r="E37" s="9" t="s">
        <v>17</v>
      </c>
      <c r="F37" s="41">
        <v>0</v>
      </c>
      <c r="G37" s="41">
        <v>2</v>
      </c>
      <c r="H37" s="41">
        <v>0</v>
      </c>
      <c r="I37" s="41">
        <v>5</v>
      </c>
      <c r="J37" s="41">
        <v>1</v>
      </c>
      <c r="K37" s="15">
        <v>0</v>
      </c>
      <c r="L37" s="25"/>
    </row>
    <row r="38" spans="1:12" s="12" customFormat="1" ht="24.95" customHeight="1" x14ac:dyDescent="0.2">
      <c r="A38" s="7">
        <v>23</v>
      </c>
      <c r="B38" s="36" t="s">
        <v>83</v>
      </c>
      <c r="C38" s="8" t="s">
        <v>25</v>
      </c>
      <c r="D38" s="8" t="s">
        <v>31</v>
      </c>
      <c r="E38" s="9" t="s">
        <v>17</v>
      </c>
      <c r="F38" s="41">
        <v>0</v>
      </c>
      <c r="G38" s="41">
        <v>2</v>
      </c>
      <c r="H38" s="41">
        <v>0</v>
      </c>
      <c r="I38" s="41">
        <v>1</v>
      </c>
      <c r="J38" s="41">
        <v>1</v>
      </c>
      <c r="K38" s="15">
        <v>0</v>
      </c>
      <c r="L38" s="25"/>
    </row>
    <row r="39" spans="1:12" s="12" customFormat="1" ht="24.95" customHeight="1" x14ac:dyDescent="0.2">
      <c r="A39" s="7">
        <v>24</v>
      </c>
      <c r="B39" s="36" t="s">
        <v>62</v>
      </c>
      <c r="C39" s="5" t="s">
        <v>47</v>
      </c>
      <c r="D39" s="5" t="s">
        <v>48</v>
      </c>
      <c r="E39" s="6" t="s">
        <v>17</v>
      </c>
      <c r="F39" s="21">
        <v>0</v>
      </c>
      <c r="G39" s="21">
        <v>2</v>
      </c>
      <c r="H39" s="21">
        <v>0</v>
      </c>
      <c r="I39" s="21">
        <v>4</v>
      </c>
      <c r="J39" s="21">
        <v>1</v>
      </c>
      <c r="K39" s="43">
        <v>0</v>
      </c>
      <c r="L39" s="25"/>
    </row>
    <row r="40" spans="1:12" s="12" customFormat="1" ht="24.95" customHeight="1" x14ac:dyDescent="0.2">
      <c r="A40" s="7">
        <v>25</v>
      </c>
      <c r="B40" s="36" t="s">
        <v>84</v>
      </c>
      <c r="C40" s="5" t="s">
        <v>20</v>
      </c>
      <c r="D40" s="8" t="s">
        <v>30</v>
      </c>
      <c r="E40" s="9" t="s">
        <v>17</v>
      </c>
      <c r="F40" s="41">
        <v>0</v>
      </c>
      <c r="G40" s="41">
        <v>2</v>
      </c>
      <c r="H40" s="41">
        <v>0</v>
      </c>
      <c r="I40" s="41">
        <v>4</v>
      </c>
      <c r="J40" s="41">
        <v>1</v>
      </c>
      <c r="K40" s="15">
        <v>0</v>
      </c>
      <c r="L40" s="25"/>
    </row>
    <row r="41" spans="1:12" s="12" customFormat="1" ht="24.95" customHeight="1" x14ac:dyDescent="0.2">
      <c r="A41" s="7">
        <v>26</v>
      </c>
      <c r="B41" s="70">
        <v>44296</v>
      </c>
      <c r="C41" s="5" t="s">
        <v>24</v>
      </c>
      <c r="D41" s="8" t="s">
        <v>49</v>
      </c>
      <c r="E41" s="9" t="s">
        <v>17</v>
      </c>
      <c r="F41" s="41">
        <v>0</v>
      </c>
      <c r="G41" s="41">
        <v>0</v>
      </c>
      <c r="H41" s="41">
        <v>1</v>
      </c>
      <c r="I41" s="41">
        <v>5</v>
      </c>
      <c r="J41" s="41">
        <v>4</v>
      </c>
      <c r="K41" s="15">
        <v>4</v>
      </c>
      <c r="L41" s="25"/>
    </row>
    <row r="42" spans="1:12" s="12" customFormat="1" ht="24.95" customHeight="1" x14ac:dyDescent="0.2">
      <c r="A42" s="7">
        <v>27</v>
      </c>
      <c r="B42" s="36" t="s">
        <v>85</v>
      </c>
      <c r="C42" s="5" t="s">
        <v>20</v>
      </c>
      <c r="D42" s="5" t="s">
        <v>28</v>
      </c>
      <c r="E42" s="6" t="s">
        <v>17</v>
      </c>
      <c r="F42" s="21">
        <v>0</v>
      </c>
      <c r="G42" s="21">
        <v>2</v>
      </c>
      <c r="H42" s="21">
        <v>0</v>
      </c>
      <c r="I42" s="21">
        <v>3</v>
      </c>
      <c r="J42" s="21">
        <v>2</v>
      </c>
      <c r="K42" s="43">
        <v>0</v>
      </c>
      <c r="L42" s="25"/>
    </row>
    <row r="43" spans="1:12" s="12" customFormat="1" ht="22.5" customHeight="1" x14ac:dyDescent="0.2">
      <c r="A43" s="7">
        <v>28</v>
      </c>
      <c r="B43" s="36" t="s">
        <v>86</v>
      </c>
      <c r="C43" s="5" t="s">
        <v>50</v>
      </c>
      <c r="D43" s="8" t="s">
        <v>70</v>
      </c>
      <c r="E43" s="6" t="s">
        <v>17</v>
      </c>
      <c r="F43" s="21">
        <v>0</v>
      </c>
      <c r="G43" s="21">
        <v>2</v>
      </c>
      <c r="H43" s="21">
        <v>1</v>
      </c>
      <c r="I43" s="21">
        <v>14</v>
      </c>
      <c r="J43" s="21">
        <v>6</v>
      </c>
      <c r="K43" s="43">
        <v>0</v>
      </c>
      <c r="L43" s="25"/>
    </row>
    <row r="44" spans="1:12" s="12" customFormat="1" ht="24.95" customHeight="1" x14ac:dyDescent="0.2">
      <c r="A44" s="7">
        <v>29</v>
      </c>
      <c r="B44" s="36" t="s">
        <v>87</v>
      </c>
      <c r="C44" s="5" t="s">
        <v>50</v>
      </c>
      <c r="D44" s="8" t="s">
        <v>70</v>
      </c>
      <c r="E44" s="6" t="s">
        <v>17</v>
      </c>
      <c r="F44" s="21">
        <v>0</v>
      </c>
      <c r="G44" s="21">
        <v>2</v>
      </c>
      <c r="H44" s="21">
        <v>1</v>
      </c>
      <c r="I44" s="21">
        <v>13</v>
      </c>
      <c r="J44" s="21">
        <v>4</v>
      </c>
      <c r="K44" s="43">
        <v>0</v>
      </c>
      <c r="L44" s="25"/>
    </row>
    <row r="45" spans="1:12" s="12" customFormat="1" ht="24.95" customHeight="1" x14ac:dyDescent="0.2">
      <c r="A45" s="7">
        <v>30</v>
      </c>
      <c r="B45" s="36" t="s">
        <v>88</v>
      </c>
      <c r="C45" s="8" t="s">
        <v>24</v>
      </c>
      <c r="D45" s="8" t="s">
        <v>31</v>
      </c>
      <c r="E45" s="9" t="s">
        <v>17</v>
      </c>
      <c r="F45" s="41">
        <v>0</v>
      </c>
      <c r="G45" s="41">
        <v>2</v>
      </c>
      <c r="H45" s="41">
        <v>0</v>
      </c>
      <c r="I45" s="41">
        <v>1</v>
      </c>
      <c r="J45" s="41">
        <v>1</v>
      </c>
      <c r="K45" s="15">
        <v>0</v>
      </c>
      <c r="L45" s="25"/>
    </row>
    <row r="46" spans="1:12" s="12" customFormat="1" ht="24.95" customHeight="1" x14ac:dyDescent="0.2">
      <c r="A46" s="7">
        <v>31</v>
      </c>
      <c r="B46" s="36" t="s">
        <v>89</v>
      </c>
      <c r="C46" s="8" t="s">
        <v>20</v>
      </c>
      <c r="D46" s="8" t="s">
        <v>28</v>
      </c>
      <c r="E46" s="9" t="s">
        <v>17</v>
      </c>
      <c r="F46" s="41">
        <v>0</v>
      </c>
      <c r="G46" s="41">
        <v>2</v>
      </c>
      <c r="H46" s="41">
        <v>0</v>
      </c>
      <c r="I46" s="41">
        <v>2</v>
      </c>
      <c r="J46" s="41">
        <v>1</v>
      </c>
      <c r="K46" s="15">
        <v>0</v>
      </c>
      <c r="L46" s="25"/>
    </row>
    <row r="47" spans="1:12" s="12" customFormat="1" ht="24.95" customHeight="1" x14ac:dyDescent="0.2">
      <c r="A47" s="7">
        <v>32</v>
      </c>
      <c r="B47" s="36" t="s">
        <v>90</v>
      </c>
      <c r="C47" s="8" t="s">
        <v>27</v>
      </c>
      <c r="D47" s="8" t="s">
        <v>51</v>
      </c>
      <c r="E47" s="9" t="s">
        <v>17</v>
      </c>
      <c r="F47" s="41">
        <v>0</v>
      </c>
      <c r="G47" s="41">
        <v>1</v>
      </c>
      <c r="H47" s="41">
        <v>0</v>
      </c>
      <c r="I47" s="41">
        <v>3</v>
      </c>
      <c r="J47" s="41">
        <v>2</v>
      </c>
      <c r="K47" s="15">
        <v>0</v>
      </c>
      <c r="L47" s="25"/>
    </row>
    <row r="48" spans="1:12" s="12" customFormat="1" ht="24.95" customHeight="1" x14ac:dyDescent="0.2">
      <c r="A48" s="7">
        <v>33</v>
      </c>
      <c r="B48" s="36" t="s">
        <v>91</v>
      </c>
      <c r="C48" s="8" t="s">
        <v>26</v>
      </c>
      <c r="D48" s="8" t="s">
        <v>52</v>
      </c>
      <c r="E48" s="9" t="s">
        <v>17</v>
      </c>
      <c r="F48" s="41">
        <v>0</v>
      </c>
      <c r="G48" s="41">
        <v>1</v>
      </c>
      <c r="H48" s="41">
        <v>0</v>
      </c>
      <c r="I48" s="41">
        <v>8</v>
      </c>
      <c r="J48" s="41">
        <v>1</v>
      </c>
      <c r="K48" s="15">
        <v>0</v>
      </c>
      <c r="L48" s="25"/>
    </row>
    <row r="49" spans="1:12" s="12" customFormat="1" ht="24.95" customHeight="1" x14ac:dyDescent="0.2">
      <c r="A49" s="7">
        <v>34</v>
      </c>
      <c r="B49" s="36" t="s">
        <v>92</v>
      </c>
      <c r="C49" s="8" t="s">
        <v>24</v>
      </c>
      <c r="D49" s="8" t="s">
        <v>41</v>
      </c>
      <c r="E49" s="9" t="s">
        <v>17</v>
      </c>
      <c r="F49" s="41">
        <v>0</v>
      </c>
      <c r="G49" s="41">
        <v>1</v>
      </c>
      <c r="H49" s="41">
        <v>0</v>
      </c>
      <c r="I49" s="41">
        <v>3</v>
      </c>
      <c r="J49" s="41">
        <v>1</v>
      </c>
      <c r="K49" s="15">
        <v>0</v>
      </c>
      <c r="L49" s="25"/>
    </row>
    <row r="50" spans="1:12" s="12" customFormat="1" ht="24.95" customHeight="1" x14ac:dyDescent="0.2">
      <c r="A50" s="7">
        <v>35</v>
      </c>
      <c r="B50" s="36" t="s">
        <v>93</v>
      </c>
      <c r="C50" s="8" t="s">
        <v>38</v>
      </c>
      <c r="D50" s="8" t="s">
        <v>53</v>
      </c>
      <c r="E50" s="9" t="s">
        <v>17</v>
      </c>
      <c r="F50" s="41">
        <v>0</v>
      </c>
      <c r="G50" s="41">
        <v>1</v>
      </c>
      <c r="H50" s="41">
        <v>1</v>
      </c>
      <c r="I50" s="41">
        <v>12</v>
      </c>
      <c r="J50" s="41">
        <v>5</v>
      </c>
      <c r="K50" s="15">
        <v>0</v>
      </c>
      <c r="L50" s="25" t="s">
        <v>54</v>
      </c>
    </row>
    <row r="51" spans="1:12" s="12" customFormat="1" ht="21" customHeight="1" x14ac:dyDescent="0.2">
      <c r="A51" s="7">
        <v>36</v>
      </c>
      <c r="B51" s="70">
        <v>44333</v>
      </c>
      <c r="C51" s="8" t="s">
        <v>24</v>
      </c>
      <c r="D51" s="8" t="s">
        <v>29</v>
      </c>
      <c r="E51" s="9" t="s">
        <v>17</v>
      </c>
      <c r="F51" s="41">
        <v>0</v>
      </c>
      <c r="G51" s="41">
        <v>2</v>
      </c>
      <c r="H51" s="41">
        <v>0</v>
      </c>
      <c r="I51" s="41">
        <v>5</v>
      </c>
      <c r="J51" s="41">
        <v>1</v>
      </c>
      <c r="K51" s="15">
        <v>0</v>
      </c>
      <c r="L51" s="25"/>
    </row>
    <row r="52" spans="1:12" s="12" customFormat="1" ht="24.95" customHeight="1" x14ac:dyDescent="0.2">
      <c r="A52" s="7">
        <v>37</v>
      </c>
      <c r="B52" s="36" t="s">
        <v>94</v>
      </c>
      <c r="C52" s="8" t="s">
        <v>22</v>
      </c>
      <c r="D52" s="8" t="s">
        <v>23</v>
      </c>
      <c r="E52" s="9" t="s">
        <v>17</v>
      </c>
      <c r="F52" s="41">
        <v>0</v>
      </c>
      <c r="G52" s="41">
        <v>1</v>
      </c>
      <c r="H52" s="41">
        <v>0</v>
      </c>
      <c r="I52" s="41">
        <v>1</v>
      </c>
      <c r="J52" s="41">
        <v>1</v>
      </c>
      <c r="K52" s="15">
        <v>0</v>
      </c>
      <c r="L52" s="25"/>
    </row>
    <row r="53" spans="1:12" s="12" customFormat="1" ht="24.95" customHeight="1" x14ac:dyDescent="0.2">
      <c r="A53" s="7">
        <v>38</v>
      </c>
      <c r="B53" s="36" t="s">
        <v>95</v>
      </c>
      <c r="C53" s="8" t="s">
        <v>38</v>
      </c>
      <c r="D53" s="8" t="s">
        <v>55</v>
      </c>
      <c r="E53" s="9" t="s">
        <v>17</v>
      </c>
      <c r="F53" s="41">
        <v>0</v>
      </c>
      <c r="G53" s="41">
        <v>2</v>
      </c>
      <c r="H53" s="41">
        <v>0</v>
      </c>
      <c r="I53" s="41">
        <v>5</v>
      </c>
      <c r="J53" s="41">
        <v>3</v>
      </c>
      <c r="K53" s="15">
        <v>0</v>
      </c>
      <c r="L53" s="25" t="s">
        <v>54</v>
      </c>
    </row>
    <row r="54" spans="1:12" ht="24.95" customHeight="1" x14ac:dyDescent="0.2">
      <c r="A54" s="7">
        <v>39</v>
      </c>
      <c r="B54" s="36" t="s">
        <v>115</v>
      </c>
      <c r="C54" s="8" t="s">
        <v>38</v>
      </c>
      <c r="D54" s="8" t="s">
        <v>55</v>
      </c>
      <c r="E54" s="9" t="s">
        <v>17</v>
      </c>
      <c r="F54" s="41">
        <v>0</v>
      </c>
      <c r="G54" s="41">
        <v>2</v>
      </c>
      <c r="H54" s="41">
        <v>0</v>
      </c>
      <c r="I54" s="41">
        <v>4</v>
      </c>
      <c r="J54" s="41">
        <v>2</v>
      </c>
      <c r="K54" s="15">
        <v>0</v>
      </c>
      <c r="L54" s="25" t="s">
        <v>54</v>
      </c>
    </row>
    <row r="55" spans="1:12" ht="24.95" customHeight="1" x14ac:dyDescent="0.2">
      <c r="A55" s="7">
        <v>40</v>
      </c>
      <c r="B55" s="36" t="s">
        <v>96</v>
      </c>
      <c r="C55" s="8" t="s">
        <v>38</v>
      </c>
      <c r="D55" s="8" t="s">
        <v>55</v>
      </c>
      <c r="E55" s="9" t="s">
        <v>17</v>
      </c>
      <c r="F55" s="41">
        <v>0</v>
      </c>
      <c r="G55" s="41">
        <v>2</v>
      </c>
      <c r="H55" s="41">
        <v>1</v>
      </c>
      <c r="I55" s="41">
        <v>15</v>
      </c>
      <c r="J55" s="41">
        <v>7</v>
      </c>
      <c r="K55" s="15">
        <v>0</v>
      </c>
      <c r="L55" s="25" t="s">
        <v>54</v>
      </c>
    </row>
    <row r="56" spans="1:12" ht="24.95" customHeight="1" x14ac:dyDescent="0.2">
      <c r="A56" s="7">
        <v>41</v>
      </c>
      <c r="B56" s="36" t="s">
        <v>131</v>
      </c>
      <c r="C56" s="8" t="s">
        <v>20</v>
      </c>
      <c r="D56" s="8" t="s">
        <v>28</v>
      </c>
      <c r="E56" s="9" t="s">
        <v>17</v>
      </c>
      <c r="F56" s="41">
        <v>0</v>
      </c>
      <c r="G56" s="41">
        <v>2</v>
      </c>
      <c r="H56" s="41">
        <v>0</v>
      </c>
      <c r="I56" s="41">
        <v>4</v>
      </c>
      <c r="J56" s="41">
        <v>1</v>
      </c>
      <c r="K56" s="15">
        <v>0</v>
      </c>
      <c r="L56" s="25"/>
    </row>
    <row r="57" spans="1:12" ht="24.95" customHeight="1" x14ac:dyDescent="0.2">
      <c r="A57" s="7">
        <v>42</v>
      </c>
      <c r="B57" s="36" t="s">
        <v>97</v>
      </c>
      <c r="C57" s="8" t="s">
        <v>38</v>
      </c>
      <c r="D57" s="8" t="s">
        <v>53</v>
      </c>
      <c r="E57" s="9" t="s">
        <v>17</v>
      </c>
      <c r="F57" s="41">
        <v>0</v>
      </c>
      <c r="G57" s="41">
        <v>0</v>
      </c>
      <c r="H57" s="41">
        <v>1</v>
      </c>
      <c r="I57" s="41">
        <v>10</v>
      </c>
      <c r="J57" s="41">
        <v>4</v>
      </c>
      <c r="K57" s="15">
        <v>0</v>
      </c>
      <c r="L57" s="26" t="s">
        <v>54</v>
      </c>
    </row>
    <row r="58" spans="1:12" ht="24.95" customHeight="1" x14ac:dyDescent="0.2">
      <c r="A58" s="7">
        <v>43</v>
      </c>
      <c r="B58" s="36" t="s">
        <v>99</v>
      </c>
      <c r="C58" s="5" t="s">
        <v>24</v>
      </c>
      <c r="D58" s="5" t="s">
        <v>56</v>
      </c>
      <c r="E58" s="6" t="s">
        <v>17</v>
      </c>
      <c r="F58" s="21">
        <v>0</v>
      </c>
      <c r="G58" s="21">
        <v>1</v>
      </c>
      <c r="H58" s="21">
        <v>0</v>
      </c>
      <c r="I58" s="21">
        <v>10</v>
      </c>
      <c r="J58" s="21">
        <v>2</v>
      </c>
      <c r="K58" s="15">
        <v>1</v>
      </c>
      <c r="L58" s="26"/>
    </row>
    <row r="59" spans="1:12" ht="24.95" customHeight="1" x14ac:dyDescent="0.2">
      <c r="A59" s="7">
        <v>44</v>
      </c>
      <c r="B59" s="36" t="s">
        <v>98</v>
      </c>
      <c r="C59" s="5" t="s">
        <v>24</v>
      </c>
      <c r="D59" s="5" t="s">
        <v>18</v>
      </c>
      <c r="E59" s="6" t="s">
        <v>17</v>
      </c>
      <c r="F59" s="21">
        <v>0</v>
      </c>
      <c r="G59" s="21">
        <v>1</v>
      </c>
      <c r="H59" s="21">
        <v>0</v>
      </c>
      <c r="I59" s="21">
        <v>6</v>
      </c>
      <c r="J59" s="21">
        <v>1</v>
      </c>
      <c r="K59" s="15">
        <v>0</v>
      </c>
      <c r="L59" s="26"/>
    </row>
    <row r="60" spans="1:12" ht="24.95" customHeight="1" x14ac:dyDescent="0.2">
      <c r="A60" s="7">
        <v>45</v>
      </c>
      <c r="B60" s="36" t="s">
        <v>100</v>
      </c>
      <c r="C60" s="5" t="s">
        <v>26</v>
      </c>
      <c r="D60" s="5" t="s">
        <v>52</v>
      </c>
      <c r="E60" s="6" t="s">
        <v>17</v>
      </c>
      <c r="F60" s="21">
        <v>0</v>
      </c>
      <c r="G60" s="21">
        <v>1</v>
      </c>
      <c r="H60" s="21">
        <v>0</v>
      </c>
      <c r="I60" s="21">
        <v>1</v>
      </c>
      <c r="J60" s="21">
        <v>7</v>
      </c>
      <c r="K60" s="15">
        <v>0</v>
      </c>
      <c r="L60" s="26"/>
    </row>
    <row r="61" spans="1:12" ht="24.95" customHeight="1" x14ac:dyDescent="0.2">
      <c r="A61" s="7">
        <v>46</v>
      </c>
      <c r="B61" s="36" t="s">
        <v>114</v>
      </c>
      <c r="C61" s="5" t="s">
        <v>50</v>
      </c>
      <c r="D61" s="8" t="s">
        <v>70</v>
      </c>
      <c r="E61" s="6" t="s">
        <v>17</v>
      </c>
      <c r="F61" s="21">
        <v>0</v>
      </c>
      <c r="G61" s="21">
        <v>0</v>
      </c>
      <c r="H61" s="21">
        <v>2</v>
      </c>
      <c r="I61" s="21">
        <v>90</v>
      </c>
      <c r="J61" s="21">
        <v>49</v>
      </c>
      <c r="K61" s="15">
        <v>2</v>
      </c>
      <c r="L61" s="26" t="s">
        <v>57</v>
      </c>
    </row>
    <row r="62" spans="1:12" s="12" customFormat="1" ht="24.95" customHeight="1" x14ac:dyDescent="0.2">
      <c r="A62" s="7">
        <v>47</v>
      </c>
      <c r="B62" s="36" t="s">
        <v>101</v>
      </c>
      <c r="C62" s="5" t="s">
        <v>50</v>
      </c>
      <c r="D62" s="8" t="s">
        <v>70</v>
      </c>
      <c r="E62" s="6" t="s">
        <v>17</v>
      </c>
      <c r="F62" s="21">
        <v>0</v>
      </c>
      <c r="G62" s="21">
        <v>0</v>
      </c>
      <c r="H62" s="21">
        <v>1</v>
      </c>
      <c r="I62" s="21">
        <v>18</v>
      </c>
      <c r="J62" s="21">
        <v>9</v>
      </c>
      <c r="K62" s="15">
        <v>0</v>
      </c>
      <c r="L62" s="26" t="s">
        <v>57</v>
      </c>
    </row>
    <row r="63" spans="1:12" s="12" customFormat="1" ht="24.95" customHeight="1" x14ac:dyDescent="0.2">
      <c r="A63" s="7">
        <v>48</v>
      </c>
      <c r="B63" s="70">
        <v>44358</v>
      </c>
      <c r="C63" s="5" t="s">
        <v>50</v>
      </c>
      <c r="D63" s="8" t="s">
        <v>70</v>
      </c>
      <c r="E63" s="6" t="s">
        <v>17</v>
      </c>
      <c r="F63" s="21">
        <v>0</v>
      </c>
      <c r="G63" s="21">
        <v>1</v>
      </c>
      <c r="H63" s="21">
        <v>0</v>
      </c>
      <c r="I63" s="21">
        <v>2</v>
      </c>
      <c r="J63" s="21">
        <v>1</v>
      </c>
      <c r="K63" s="15">
        <v>0</v>
      </c>
      <c r="L63" s="26" t="s">
        <v>57</v>
      </c>
    </row>
    <row r="64" spans="1:12" s="12" customFormat="1" ht="24.95" customHeight="1" x14ac:dyDescent="0.2">
      <c r="A64" s="7">
        <v>49</v>
      </c>
      <c r="B64" s="36" t="s">
        <v>102</v>
      </c>
      <c r="C64" s="5" t="s">
        <v>50</v>
      </c>
      <c r="D64" s="8" t="s">
        <v>70</v>
      </c>
      <c r="E64" s="6" t="s">
        <v>17</v>
      </c>
      <c r="F64" s="21">
        <v>0</v>
      </c>
      <c r="G64" s="21">
        <v>1</v>
      </c>
      <c r="H64" s="21">
        <v>0</v>
      </c>
      <c r="I64" s="21">
        <v>16</v>
      </c>
      <c r="J64" s="21">
        <v>3</v>
      </c>
      <c r="K64" s="15">
        <v>0</v>
      </c>
      <c r="L64" s="26" t="s">
        <v>57</v>
      </c>
    </row>
    <row r="65" spans="1:12" s="12" customFormat="1" ht="24.95" customHeight="1" x14ac:dyDescent="0.2">
      <c r="A65" s="7">
        <v>50</v>
      </c>
      <c r="B65" s="36" t="s">
        <v>102</v>
      </c>
      <c r="C65" s="5" t="s">
        <v>50</v>
      </c>
      <c r="D65" s="8" t="s">
        <v>70</v>
      </c>
      <c r="E65" s="6" t="s">
        <v>17</v>
      </c>
      <c r="F65" s="21">
        <v>0</v>
      </c>
      <c r="G65" s="21">
        <v>0</v>
      </c>
      <c r="H65" s="21">
        <v>1</v>
      </c>
      <c r="I65" s="21">
        <v>12</v>
      </c>
      <c r="J65" s="21">
        <v>6</v>
      </c>
      <c r="K65" s="15">
        <v>6</v>
      </c>
      <c r="L65" s="26" t="s">
        <v>57</v>
      </c>
    </row>
    <row r="66" spans="1:12" s="12" customFormat="1" ht="24.95" customHeight="1" x14ac:dyDescent="0.2">
      <c r="A66" s="7">
        <v>51</v>
      </c>
      <c r="B66" s="36" t="s">
        <v>103</v>
      </c>
      <c r="C66" s="5" t="s">
        <v>50</v>
      </c>
      <c r="D66" s="8" t="s">
        <v>70</v>
      </c>
      <c r="E66" s="6" t="s">
        <v>17</v>
      </c>
      <c r="F66" s="21">
        <v>0</v>
      </c>
      <c r="G66" s="21">
        <v>1</v>
      </c>
      <c r="H66" s="21">
        <v>0</v>
      </c>
      <c r="I66" s="21">
        <v>6</v>
      </c>
      <c r="J66" s="21">
        <v>1</v>
      </c>
      <c r="K66" s="15">
        <v>0</v>
      </c>
      <c r="L66" s="26" t="s">
        <v>57</v>
      </c>
    </row>
    <row r="67" spans="1:12" s="12" customFormat="1" ht="24.95" customHeight="1" x14ac:dyDescent="0.2">
      <c r="A67" s="7">
        <v>52</v>
      </c>
      <c r="B67" s="36" t="s">
        <v>104</v>
      </c>
      <c r="C67" s="5" t="s">
        <v>50</v>
      </c>
      <c r="D67" s="8" t="s">
        <v>70</v>
      </c>
      <c r="E67" s="6" t="s">
        <v>17</v>
      </c>
      <c r="F67" s="21">
        <v>0</v>
      </c>
      <c r="G67" s="21">
        <v>0</v>
      </c>
      <c r="H67" s="21">
        <v>1</v>
      </c>
      <c r="I67" s="21">
        <v>32</v>
      </c>
      <c r="J67" s="21">
        <v>16</v>
      </c>
      <c r="K67" s="15">
        <v>8</v>
      </c>
      <c r="L67" s="26" t="s">
        <v>57</v>
      </c>
    </row>
    <row r="68" spans="1:12" s="12" customFormat="1" ht="24.95" customHeight="1" x14ac:dyDescent="0.2">
      <c r="A68" s="7">
        <v>53</v>
      </c>
      <c r="B68" s="70">
        <v>44359</v>
      </c>
      <c r="C68" s="65" t="s">
        <v>50</v>
      </c>
      <c r="D68" s="65" t="s">
        <v>58</v>
      </c>
      <c r="E68" s="66" t="s">
        <v>43</v>
      </c>
      <c r="F68" s="67">
        <v>1</v>
      </c>
      <c r="G68" s="67">
        <v>0</v>
      </c>
      <c r="H68" s="67">
        <v>0</v>
      </c>
      <c r="I68" s="67">
        <v>0</v>
      </c>
      <c r="J68" s="67">
        <v>23</v>
      </c>
      <c r="K68" s="68">
        <v>0</v>
      </c>
      <c r="L68" s="28" t="s">
        <v>57</v>
      </c>
    </row>
    <row r="69" spans="1:12" s="12" customFormat="1" ht="24.95" customHeight="1" x14ac:dyDescent="0.2">
      <c r="A69" s="7">
        <v>54</v>
      </c>
      <c r="B69" s="36" t="s">
        <v>105</v>
      </c>
      <c r="C69" s="65" t="s">
        <v>50</v>
      </c>
      <c r="D69" s="8" t="s">
        <v>70</v>
      </c>
      <c r="E69" s="66" t="s">
        <v>17</v>
      </c>
      <c r="F69" s="67">
        <v>0</v>
      </c>
      <c r="G69" s="67">
        <v>1</v>
      </c>
      <c r="H69" s="67">
        <v>0</v>
      </c>
      <c r="I69" s="67">
        <v>91</v>
      </c>
      <c r="J69" s="67">
        <v>2</v>
      </c>
      <c r="K69" s="64">
        <v>0</v>
      </c>
      <c r="L69" s="30" t="s">
        <v>57</v>
      </c>
    </row>
    <row r="70" spans="1:12" s="12" customFormat="1" ht="24.95" customHeight="1" x14ac:dyDescent="0.2">
      <c r="A70" s="7">
        <v>55</v>
      </c>
      <c r="B70" s="36" t="s">
        <v>106</v>
      </c>
      <c r="C70" s="61" t="s">
        <v>38</v>
      </c>
      <c r="D70" s="61" t="s">
        <v>55</v>
      </c>
      <c r="E70" s="62" t="s">
        <v>17</v>
      </c>
      <c r="F70" s="63">
        <v>0</v>
      </c>
      <c r="G70" s="63">
        <v>2</v>
      </c>
      <c r="H70" s="63">
        <v>0</v>
      </c>
      <c r="I70" s="63">
        <v>5</v>
      </c>
      <c r="J70" s="63">
        <v>3</v>
      </c>
      <c r="K70" s="64">
        <v>0</v>
      </c>
      <c r="L70" s="29" t="s">
        <v>54</v>
      </c>
    </row>
    <row r="71" spans="1:12" s="12" customFormat="1" ht="24.95" customHeight="1" x14ac:dyDescent="0.2">
      <c r="A71" s="7">
        <v>56</v>
      </c>
      <c r="B71" s="36" t="s">
        <v>107</v>
      </c>
      <c r="C71" s="65" t="s">
        <v>50</v>
      </c>
      <c r="D71" s="8" t="s">
        <v>70</v>
      </c>
      <c r="E71" s="66" t="s">
        <v>17</v>
      </c>
      <c r="F71" s="67">
        <v>0</v>
      </c>
      <c r="G71" s="67">
        <v>0</v>
      </c>
      <c r="H71" s="67">
        <v>1</v>
      </c>
      <c r="I71" s="67">
        <v>14</v>
      </c>
      <c r="J71" s="67">
        <v>7</v>
      </c>
      <c r="K71" s="64">
        <v>4</v>
      </c>
      <c r="L71" s="30" t="s">
        <v>57</v>
      </c>
    </row>
    <row r="72" spans="1:12" s="12" customFormat="1" ht="24.95" customHeight="1" x14ac:dyDescent="0.2">
      <c r="A72" s="7">
        <v>57</v>
      </c>
      <c r="B72" s="36" t="s">
        <v>108</v>
      </c>
      <c r="C72" s="65" t="s">
        <v>50</v>
      </c>
      <c r="D72" s="8" t="s">
        <v>70</v>
      </c>
      <c r="E72" s="66" t="s">
        <v>17</v>
      </c>
      <c r="F72" s="67">
        <v>0</v>
      </c>
      <c r="G72" s="67">
        <v>0</v>
      </c>
      <c r="H72" s="67">
        <v>1</v>
      </c>
      <c r="I72" s="67">
        <v>14</v>
      </c>
      <c r="J72" s="67">
        <v>7</v>
      </c>
      <c r="K72" s="64">
        <v>0</v>
      </c>
      <c r="L72" s="30" t="s">
        <v>57</v>
      </c>
    </row>
    <row r="73" spans="1:12" s="12" customFormat="1" ht="25.5" x14ac:dyDescent="0.2">
      <c r="A73" s="7">
        <v>58</v>
      </c>
      <c r="B73" s="36" t="s">
        <v>109</v>
      </c>
      <c r="C73" s="61" t="s">
        <v>50</v>
      </c>
      <c r="D73" s="8" t="s">
        <v>70</v>
      </c>
      <c r="E73" s="62" t="s">
        <v>17</v>
      </c>
      <c r="F73" s="63">
        <v>0</v>
      </c>
      <c r="G73" s="63">
        <v>1</v>
      </c>
      <c r="H73" s="63">
        <v>0</v>
      </c>
      <c r="I73" s="63">
        <v>4</v>
      </c>
      <c r="J73" s="63">
        <v>2</v>
      </c>
      <c r="K73" s="64">
        <v>0</v>
      </c>
      <c r="L73" s="29" t="s">
        <v>57</v>
      </c>
    </row>
    <row r="74" spans="1:12" s="12" customFormat="1" ht="24.95" customHeight="1" x14ac:dyDescent="0.2">
      <c r="A74" s="7">
        <v>59</v>
      </c>
      <c r="B74" s="36" t="s">
        <v>110</v>
      </c>
      <c r="C74" s="61" t="s">
        <v>50</v>
      </c>
      <c r="D74" s="8" t="s">
        <v>70</v>
      </c>
      <c r="E74" s="62" t="s">
        <v>17</v>
      </c>
      <c r="F74" s="63">
        <v>0</v>
      </c>
      <c r="G74" s="63">
        <v>0</v>
      </c>
      <c r="H74" s="63">
        <v>1</v>
      </c>
      <c r="I74" s="63">
        <v>52</v>
      </c>
      <c r="J74" s="63">
        <v>29</v>
      </c>
      <c r="K74" s="64">
        <v>15</v>
      </c>
      <c r="L74" s="29" t="s">
        <v>57</v>
      </c>
    </row>
    <row r="75" spans="1:12" s="12" customFormat="1" ht="24.95" customHeight="1" x14ac:dyDescent="0.2">
      <c r="A75" s="7">
        <v>60</v>
      </c>
      <c r="B75" s="36" t="s">
        <v>111</v>
      </c>
      <c r="C75" s="61" t="s">
        <v>50</v>
      </c>
      <c r="D75" s="8" t="s">
        <v>70</v>
      </c>
      <c r="E75" s="62" t="s">
        <v>17</v>
      </c>
      <c r="F75" s="63">
        <v>0</v>
      </c>
      <c r="G75" s="63">
        <v>1</v>
      </c>
      <c r="H75" s="63">
        <v>0</v>
      </c>
      <c r="I75" s="63">
        <v>55</v>
      </c>
      <c r="J75" s="63">
        <v>1</v>
      </c>
      <c r="K75" s="64">
        <v>0</v>
      </c>
      <c r="L75" s="30" t="s">
        <v>57</v>
      </c>
    </row>
    <row r="76" spans="1:12" s="12" customFormat="1" ht="24.95" customHeight="1" x14ac:dyDescent="0.2">
      <c r="A76" s="7">
        <v>61</v>
      </c>
      <c r="B76" s="36" t="s">
        <v>112</v>
      </c>
      <c r="C76" s="8" t="s">
        <v>38</v>
      </c>
      <c r="D76" s="8" t="s">
        <v>55</v>
      </c>
      <c r="E76" s="9" t="s">
        <v>17</v>
      </c>
      <c r="F76" s="41">
        <v>0</v>
      </c>
      <c r="G76" s="41">
        <v>2</v>
      </c>
      <c r="H76" s="41">
        <v>1</v>
      </c>
      <c r="I76" s="41">
        <v>15</v>
      </c>
      <c r="J76" s="41">
        <v>7</v>
      </c>
      <c r="K76" s="15">
        <v>0</v>
      </c>
      <c r="L76" s="25" t="s">
        <v>54</v>
      </c>
    </row>
    <row r="77" spans="1:12" s="12" customFormat="1" ht="24.95" customHeight="1" x14ac:dyDescent="0.2">
      <c r="A77" s="69">
        <v>62</v>
      </c>
      <c r="B77" s="75" t="s">
        <v>113</v>
      </c>
      <c r="C77" s="8" t="s">
        <v>27</v>
      </c>
      <c r="D77" s="8" t="s">
        <v>21</v>
      </c>
      <c r="E77" s="9" t="s">
        <v>17</v>
      </c>
      <c r="F77" s="41">
        <v>0</v>
      </c>
      <c r="G77" s="41">
        <v>0</v>
      </c>
      <c r="H77" s="41">
        <v>1</v>
      </c>
      <c r="I77" s="41">
        <v>18</v>
      </c>
      <c r="J77" s="41">
        <v>5</v>
      </c>
      <c r="K77" s="15">
        <v>1</v>
      </c>
      <c r="L77" s="29"/>
    </row>
    <row r="78" spans="1:12" ht="24.95" customHeight="1" x14ac:dyDescent="0.2">
      <c r="A78" s="7">
        <v>63</v>
      </c>
      <c r="B78" s="36" t="s">
        <v>113</v>
      </c>
      <c r="C78" s="8" t="s">
        <v>27</v>
      </c>
      <c r="D78" s="8" t="s">
        <v>21</v>
      </c>
      <c r="E78" s="9" t="s">
        <v>17</v>
      </c>
      <c r="F78" s="41">
        <v>0</v>
      </c>
      <c r="G78" s="41">
        <v>0</v>
      </c>
      <c r="H78" s="41">
        <v>2</v>
      </c>
      <c r="I78" s="41">
        <v>69</v>
      </c>
      <c r="J78" s="41">
        <v>10</v>
      </c>
      <c r="K78" s="15">
        <v>0</v>
      </c>
      <c r="L78" s="29"/>
    </row>
    <row r="79" spans="1:12" ht="24.95" customHeight="1" x14ac:dyDescent="0.2">
      <c r="A79" s="7">
        <v>64</v>
      </c>
      <c r="B79" s="36" t="s">
        <v>116</v>
      </c>
      <c r="C79" s="8" t="s">
        <v>27</v>
      </c>
      <c r="D79" s="8" t="s">
        <v>33</v>
      </c>
      <c r="E79" s="9" t="s">
        <v>17</v>
      </c>
      <c r="F79" s="41">
        <v>0</v>
      </c>
      <c r="G79" s="41">
        <v>1</v>
      </c>
      <c r="H79" s="41">
        <v>0</v>
      </c>
      <c r="I79" s="41">
        <v>2</v>
      </c>
      <c r="J79" s="41">
        <v>1</v>
      </c>
      <c r="K79" s="15">
        <v>0</v>
      </c>
      <c r="L79" s="25"/>
    </row>
    <row r="80" spans="1:12" ht="24.95" customHeight="1" x14ac:dyDescent="0.2">
      <c r="A80" s="7">
        <v>65</v>
      </c>
      <c r="B80" s="36" t="s">
        <v>117</v>
      </c>
      <c r="C80" s="8" t="s">
        <v>24</v>
      </c>
      <c r="D80" s="8" t="s">
        <v>46</v>
      </c>
      <c r="E80" s="9" t="s">
        <v>17</v>
      </c>
      <c r="F80" s="41">
        <v>0</v>
      </c>
      <c r="G80" s="41">
        <v>1</v>
      </c>
      <c r="H80" s="41">
        <v>0</v>
      </c>
      <c r="I80" s="41">
        <v>2</v>
      </c>
      <c r="J80" s="41">
        <v>1</v>
      </c>
      <c r="K80" s="15">
        <v>0</v>
      </c>
      <c r="L80" s="25"/>
    </row>
    <row r="81" spans="1:12" ht="24.95" customHeight="1" x14ac:dyDescent="0.2">
      <c r="A81" s="7">
        <v>66</v>
      </c>
      <c r="B81" s="36" t="s">
        <v>118</v>
      </c>
      <c r="C81" s="8" t="s">
        <v>20</v>
      </c>
      <c r="D81" s="8" t="s">
        <v>30</v>
      </c>
      <c r="E81" s="9" t="s">
        <v>17</v>
      </c>
      <c r="F81" s="41">
        <v>0</v>
      </c>
      <c r="G81" s="41">
        <v>1</v>
      </c>
      <c r="H81" s="41">
        <v>0</v>
      </c>
      <c r="I81" s="41">
        <v>1</v>
      </c>
      <c r="J81" s="41">
        <v>1</v>
      </c>
      <c r="K81" s="15">
        <v>0</v>
      </c>
      <c r="L81" s="25"/>
    </row>
    <row r="82" spans="1:12" ht="24.95" customHeight="1" x14ac:dyDescent="0.2">
      <c r="A82" s="7">
        <v>67</v>
      </c>
      <c r="B82" s="70">
        <v>44366</v>
      </c>
      <c r="C82" s="8" t="s">
        <v>39</v>
      </c>
      <c r="D82" s="8" t="s">
        <v>31</v>
      </c>
      <c r="E82" s="9" t="s">
        <v>17</v>
      </c>
      <c r="F82" s="41">
        <v>0</v>
      </c>
      <c r="G82" s="41">
        <v>1</v>
      </c>
      <c r="H82" s="41">
        <v>0</v>
      </c>
      <c r="I82" s="41">
        <v>6</v>
      </c>
      <c r="J82" s="41">
        <v>2</v>
      </c>
      <c r="K82" s="15">
        <v>0</v>
      </c>
      <c r="L82" s="25"/>
    </row>
    <row r="83" spans="1:12" ht="24.95" customHeight="1" x14ac:dyDescent="0.2">
      <c r="A83" s="7">
        <v>68</v>
      </c>
      <c r="B83" s="36" t="s">
        <v>119</v>
      </c>
      <c r="C83" s="8" t="s">
        <v>50</v>
      </c>
      <c r="D83" s="8" t="s">
        <v>70</v>
      </c>
      <c r="E83" s="9" t="s">
        <v>17</v>
      </c>
      <c r="F83" s="41">
        <v>0</v>
      </c>
      <c r="G83" s="41">
        <v>1</v>
      </c>
      <c r="H83" s="41">
        <v>0</v>
      </c>
      <c r="I83" s="41">
        <v>104</v>
      </c>
      <c r="J83" s="41">
        <v>2</v>
      </c>
      <c r="K83" s="15">
        <v>0</v>
      </c>
      <c r="L83" s="26" t="s">
        <v>57</v>
      </c>
    </row>
    <row r="84" spans="1:12" ht="24.95" customHeight="1" x14ac:dyDescent="0.2">
      <c r="A84" s="7">
        <v>69</v>
      </c>
      <c r="B84" s="36" t="s">
        <v>120</v>
      </c>
      <c r="C84" s="8" t="s">
        <v>20</v>
      </c>
      <c r="D84" s="8" t="s">
        <v>30</v>
      </c>
      <c r="E84" s="9" t="s">
        <v>17</v>
      </c>
      <c r="F84" s="41">
        <v>0</v>
      </c>
      <c r="G84" s="41">
        <v>1</v>
      </c>
      <c r="H84" s="41">
        <v>0</v>
      </c>
      <c r="I84" s="41">
        <v>4</v>
      </c>
      <c r="J84" s="41">
        <v>1</v>
      </c>
      <c r="K84" s="15">
        <v>0</v>
      </c>
      <c r="L84" s="25"/>
    </row>
    <row r="85" spans="1:12" ht="24.95" customHeight="1" x14ac:dyDescent="0.2">
      <c r="A85" s="7">
        <v>70</v>
      </c>
      <c r="B85" s="36" t="s">
        <v>120</v>
      </c>
      <c r="C85" s="8" t="s">
        <v>132</v>
      </c>
      <c r="D85" s="8" t="s">
        <v>64</v>
      </c>
      <c r="E85" s="9" t="s">
        <v>17</v>
      </c>
      <c r="F85" s="41">
        <v>0</v>
      </c>
      <c r="G85" s="41">
        <v>1</v>
      </c>
      <c r="H85" s="41">
        <v>0</v>
      </c>
      <c r="I85" s="41">
        <v>6</v>
      </c>
      <c r="J85" s="41">
        <v>1</v>
      </c>
      <c r="K85" s="15">
        <v>0</v>
      </c>
      <c r="L85" s="25"/>
    </row>
    <row r="86" spans="1:12" ht="24.95" customHeight="1" x14ac:dyDescent="0.2">
      <c r="A86" s="7">
        <v>71</v>
      </c>
      <c r="B86" s="70">
        <v>44368</v>
      </c>
      <c r="C86" s="61" t="s">
        <v>50</v>
      </c>
      <c r="D86" s="61" t="s">
        <v>58</v>
      </c>
      <c r="E86" s="62" t="s">
        <v>43</v>
      </c>
      <c r="F86" s="63">
        <v>1</v>
      </c>
      <c r="G86" s="63">
        <v>0</v>
      </c>
      <c r="H86" s="63">
        <v>0</v>
      </c>
      <c r="I86" s="63">
        <v>0</v>
      </c>
      <c r="J86" s="63">
        <v>22</v>
      </c>
      <c r="K86" s="64">
        <v>0</v>
      </c>
      <c r="L86" s="30" t="s">
        <v>57</v>
      </c>
    </row>
    <row r="87" spans="1:12" ht="24.95" customHeight="1" x14ac:dyDescent="0.2">
      <c r="A87" s="7">
        <v>72</v>
      </c>
      <c r="B87" s="36" t="s">
        <v>121</v>
      </c>
      <c r="C87" s="8" t="s">
        <v>50</v>
      </c>
      <c r="D87" s="8" t="s">
        <v>70</v>
      </c>
      <c r="E87" s="9" t="s">
        <v>17</v>
      </c>
      <c r="F87" s="41">
        <v>0</v>
      </c>
      <c r="G87" s="41">
        <v>1</v>
      </c>
      <c r="H87" s="41">
        <v>0</v>
      </c>
      <c r="I87" s="41">
        <v>47</v>
      </c>
      <c r="J87" s="41">
        <v>1</v>
      </c>
      <c r="K87" s="15">
        <v>0</v>
      </c>
      <c r="L87" s="26" t="s">
        <v>57</v>
      </c>
    </row>
    <row r="88" spans="1:12" ht="24.95" customHeight="1" x14ac:dyDescent="0.2">
      <c r="A88" s="7">
        <v>73</v>
      </c>
      <c r="B88" s="70" t="s">
        <v>122</v>
      </c>
      <c r="C88" s="8" t="s">
        <v>50</v>
      </c>
      <c r="D88" s="8" t="s">
        <v>70</v>
      </c>
      <c r="E88" s="9" t="s">
        <v>17</v>
      </c>
      <c r="F88" s="41">
        <v>0</v>
      </c>
      <c r="G88" s="41">
        <v>1</v>
      </c>
      <c r="H88" s="41">
        <v>0</v>
      </c>
      <c r="I88" s="41">
        <v>72</v>
      </c>
      <c r="J88" s="41">
        <v>2</v>
      </c>
      <c r="K88" s="15">
        <v>0</v>
      </c>
      <c r="L88" s="26" t="s">
        <v>57</v>
      </c>
    </row>
    <row r="89" spans="1:12" ht="24.95" customHeight="1" x14ac:dyDescent="0.2">
      <c r="A89" s="7">
        <v>74</v>
      </c>
      <c r="B89" s="36" t="s">
        <v>125</v>
      </c>
      <c r="C89" s="8" t="s">
        <v>24</v>
      </c>
      <c r="D89" s="8" t="s">
        <v>46</v>
      </c>
      <c r="E89" s="9" t="s">
        <v>17</v>
      </c>
      <c r="F89" s="41">
        <v>0</v>
      </c>
      <c r="G89" s="41">
        <v>1</v>
      </c>
      <c r="H89" s="41">
        <v>0</v>
      </c>
      <c r="I89" s="41">
        <v>2</v>
      </c>
      <c r="J89" s="41">
        <v>1</v>
      </c>
      <c r="K89" s="15">
        <v>0</v>
      </c>
      <c r="L89" s="25"/>
    </row>
    <row r="90" spans="1:12" ht="24.95" customHeight="1" x14ac:dyDescent="0.2">
      <c r="A90" s="7">
        <v>75</v>
      </c>
      <c r="B90" s="36" t="s">
        <v>123</v>
      </c>
      <c r="C90" s="8" t="s">
        <v>50</v>
      </c>
      <c r="D90" s="8" t="s">
        <v>70</v>
      </c>
      <c r="E90" s="9" t="s">
        <v>17</v>
      </c>
      <c r="F90" s="41">
        <v>0</v>
      </c>
      <c r="G90" s="41">
        <v>0</v>
      </c>
      <c r="H90" s="41">
        <v>1</v>
      </c>
      <c r="I90" s="41">
        <v>12</v>
      </c>
      <c r="J90" s="41">
        <v>6</v>
      </c>
      <c r="K90" s="15">
        <v>3</v>
      </c>
      <c r="L90" s="25" t="s">
        <v>57</v>
      </c>
    </row>
    <row r="91" spans="1:12" ht="24.95" customHeight="1" x14ac:dyDescent="0.2">
      <c r="A91" s="7">
        <v>76</v>
      </c>
      <c r="B91" s="36" t="s">
        <v>124</v>
      </c>
      <c r="C91" s="8" t="s">
        <v>50</v>
      </c>
      <c r="D91" s="8" t="s">
        <v>70</v>
      </c>
      <c r="E91" s="9" t="s">
        <v>17</v>
      </c>
      <c r="F91" s="41">
        <v>0</v>
      </c>
      <c r="G91" s="41">
        <v>0</v>
      </c>
      <c r="H91" s="41">
        <v>1</v>
      </c>
      <c r="I91" s="41">
        <v>6</v>
      </c>
      <c r="J91" s="41">
        <v>3</v>
      </c>
      <c r="K91" s="15">
        <v>4</v>
      </c>
      <c r="L91" s="25" t="s">
        <v>57</v>
      </c>
    </row>
    <row r="92" spans="1:12" ht="24.95" customHeight="1" x14ac:dyDescent="0.2">
      <c r="A92" s="7">
        <v>77</v>
      </c>
      <c r="B92" s="36" t="s">
        <v>124</v>
      </c>
      <c r="C92" s="8" t="s">
        <v>50</v>
      </c>
      <c r="D92" s="8" t="s">
        <v>70</v>
      </c>
      <c r="E92" s="9" t="s">
        <v>17</v>
      </c>
      <c r="F92" s="41">
        <v>0</v>
      </c>
      <c r="G92" s="41">
        <v>1</v>
      </c>
      <c r="H92" s="41">
        <v>0</v>
      </c>
      <c r="I92" s="41">
        <v>83</v>
      </c>
      <c r="J92" s="41">
        <v>2</v>
      </c>
      <c r="K92" s="15">
        <v>0</v>
      </c>
      <c r="L92" s="25" t="s">
        <v>57</v>
      </c>
    </row>
    <row r="93" spans="1:12" s="12" customFormat="1" ht="24.95" customHeight="1" x14ac:dyDescent="0.2">
      <c r="A93" s="7">
        <v>78</v>
      </c>
      <c r="B93" s="70">
        <v>44371</v>
      </c>
      <c r="C93" s="61" t="s">
        <v>50</v>
      </c>
      <c r="D93" s="61" t="s">
        <v>58</v>
      </c>
      <c r="E93" s="62" t="s">
        <v>43</v>
      </c>
      <c r="F93" s="63">
        <v>1</v>
      </c>
      <c r="G93" s="63">
        <v>0</v>
      </c>
      <c r="H93" s="63">
        <v>0</v>
      </c>
      <c r="I93" s="63">
        <v>0</v>
      </c>
      <c r="J93" s="63">
        <v>20</v>
      </c>
      <c r="K93" s="64">
        <v>0</v>
      </c>
      <c r="L93" s="30" t="s">
        <v>57</v>
      </c>
    </row>
    <row r="94" spans="1:12" s="12" customFormat="1" ht="24.95" customHeight="1" x14ac:dyDescent="0.2">
      <c r="A94" s="7">
        <v>79</v>
      </c>
      <c r="B94" s="36" t="s">
        <v>126</v>
      </c>
      <c r="C94" s="8" t="s">
        <v>24</v>
      </c>
      <c r="D94" s="61" t="s">
        <v>69</v>
      </c>
      <c r="E94" s="9" t="s">
        <v>17</v>
      </c>
      <c r="F94" s="41">
        <v>0</v>
      </c>
      <c r="G94" s="41">
        <v>0</v>
      </c>
      <c r="H94" s="41">
        <v>2</v>
      </c>
      <c r="I94" s="41">
        <v>40</v>
      </c>
      <c r="J94" s="41">
        <v>5</v>
      </c>
      <c r="K94" s="15">
        <v>0</v>
      </c>
      <c r="L94" s="25" t="s">
        <v>59</v>
      </c>
    </row>
    <row r="95" spans="1:12" s="12" customFormat="1" ht="24.95" customHeight="1" x14ac:dyDescent="0.2">
      <c r="A95" s="7">
        <v>80</v>
      </c>
      <c r="B95" s="71" t="s">
        <v>129</v>
      </c>
      <c r="C95" s="8" t="s">
        <v>24</v>
      </c>
      <c r="D95" s="8" t="s">
        <v>49</v>
      </c>
      <c r="E95" s="9" t="s">
        <v>17</v>
      </c>
      <c r="F95" s="41">
        <v>0</v>
      </c>
      <c r="G95" s="41">
        <v>1</v>
      </c>
      <c r="H95" s="41">
        <v>0</v>
      </c>
      <c r="I95" s="41">
        <v>2</v>
      </c>
      <c r="J95" s="41">
        <v>1</v>
      </c>
      <c r="K95" s="15">
        <v>1</v>
      </c>
      <c r="L95" s="25"/>
    </row>
    <row r="96" spans="1:12" ht="24.95" customHeight="1" x14ac:dyDescent="0.2">
      <c r="A96" s="7">
        <v>81</v>
      </c>
      <c r="B96" s="36" t="s">
        <v>127</v>
      </c>
      <c r="C96" s="8" t="s">
        <v>24</v>
      </c>
      <c r="D96" s="8" t="s">
        <v>60</v>
      </c>
      <c r="E96" s="9" t="s">
        <v>17</v>
      </c>
      <c r="F96" s="41">
        <v>0</v>
      </c>
      <c r="G96" s="41">
        <v>2</v>
      </c>
      <c r="H96" s="41">
        <v>0</v>
      </c>
      <c r="I96" s="41">
        <v>3</v>
      </c>
      <c r="J96" s="41">
        <v>1</v>
      </c>
      <c r="K96" s="15">
        <v>0</v>
      </c>
      <c r="L96" s="25" t="s">
        <v>59</v>
      </c>
    </row>
    <row r="97" spans="1:12" ht="24.95" customHeight="1" x14ac:dyDescent="0.2">
      <c r="A97" s="7">
        <v>82</v>
      </c>
      <c r="B97" s="36" t="s">
        <v>130</v>
      </c>
      <c r="C97" s="5" t="s">
        <v>50</v>
      </c>
      <c r="D97" s="5" t="s">
        <v>32</v>
      </c>
      <c r="E97" s="6" t="s">
        <v>17</v>
      </c>
      <c r="F97" s="21">
        <v>0</v>
      </c>
      <c r="G97" s="21">
        <v>1</v>
      </c>
      <c r="H97" s="21">
        <v>0</v>
      </c>
      <c r="I97" s="21">
        <v>2</v>
      </c>
      <c r="J97" s="21">
        <v>1</v>
      </c>
      <c r="K97" s="15">
        <v>0</v>
      </c>
      <c r="L97" s="25"/>
    </row>
    <row r="98" spans="1:12" ht="24.95" customHeight="1" thickBot="1" x14ac:dyDescent="0.25">
      <c r="A98" s="20">
        <v>83</v>
      </c>
      <c r="B98" s="36" t="s">
        <v>128</v>
      </c>
      <c r="C98" s="46" t="s">
        <v>50</v>
      </c>
      <c r="D98" s="46" t="s">
        <v>32</v>
      </c>
      <c r="E98" s="47" t="s">
        <v>17</v>
      </c>
      <c r="F98" s="48">
        <v>0</v>
      </c>
      <c r="G98" s="48">
        <v>0</v>
      </c>
      <c r="H98" s="48">
        <v>1</v>
      </c>
      <c r="I98" s="48">
        <v>14</v>
      </c>
      <c r="J98" s="48">
        <v>6</v>
      </c>
      <c r="K98" s="49">
        <v>0</v>
      </c>
      <c r="L98" s="27" t="s">
        <v>57</v>
      </c>
    </row>
    <row r="99" spans="1:12" s="11" customFormat="1" ht="24.95" customHeight="1" thickBot="1" x14ac:dyDescent="0.25">
      <c r="A99" s="18" t="s">
        <v>12</v>
      </c>
      <c r="B99" s="57"/>
      <c r="C99" s="58"/>
      <c r="D99" s="58"/>
      <c r="E99" s="59"/>
      <c r="F99" s="52">
        <v>0</v>
      </c>
      <c r="G99" s="52">
        <f>SUM(G16:G98)</f>
        <v>95</v>
      </c>
      <c r="H99" s="52">
        <f>SUM(H16:H98)</f>
        <v>24</v>
      </c>
      <c r="I99" s="52">
        <f>SUM(I16:I98)</f>
        <v>1116</v>
      </c>
      <c r="J99" s="52">
        <f>SUM(J16:J98)</f>
        <v>360</v>
      </c>
      <c r="K99" s="53">
        <v>51</v>
      </c>
      <c r="L99" s="17"/>
    </row>
    <row r="100" spans="1:12" s="11" customFormat="1" ht="24.95" customHeight="1" thickBot="1" x14ac:dyDescent="0.25">
      <c r="A100" s="19" t="s">
        <v>13</v>
      </c>
      <c r="B100" s="60"/>
      <c r="C100" s="58"/>
      <c r="D100" s="58"/>
      <c r="E100" s="59"/>
      <c r="F100" s="50">
        <f>SUM(F16:F99)</f>
        <v>5</v>
      </c>
      <c r="G100" s="50">
        <v>0</v>
      </c>
      <c r="H100" s="50">
        <v>0</v>
      </c>
      <c r="I100" s="50">
        <v>0</v>
      </c>
      <c r="J100" s="50">
        <v>77</v>
      </c>
      <c r="K100" s="51">
        <v>12</v>
      </c>
      <c r="L100" s="17"/>
    </row>
    <row r="101" spans="1:12" s="11" customFormat="1" ht="24.95" customHeight="1" thickBot="1" x14ac:dyDescent="0.25">
      <c r="A101" s="19" t="s">
        <v>14</v>
      </c>
      <c r="B101" s="54"/>
      <c r="C101" s="55"/>
      <c r="D101" s="55"/>
      <c r="E101" s="55"/>
      <c r="F101" s="56">
        <f t="shared" ref="F101:K101" si="0">SUM(F99:F100)</f>
        <v>5</v>
      </c>
      <c r="G101" s="3">
        <f t="shared" si="0"/>
        <v>95</v>
      </c>
      <c r="H101" s="3">
        <f t="shared" si="0"/>
        <v>24</v>
      </c>
      <c r="I101" s="3">
        <f t="shared" si="0"/>
        <v>1116</v>
      </c>
      <c r="J101" s="3">
        <f>SUM(J99:J100)</f>
        <v>437</v>
      </c>
      <c r="K101" s="4">
        <f t="shared" si="0"/>
        <v>63</v>
      </c>
      <c r="L101" s="17"/>
    </row>
    <row r="102" spans="1:12" x14ac:dyDescent="0.2">
      <c r="A102" s="72"/>
      <c r="B102" s="72"/>
      <c r="C102" s="72"/>
      <c r="D102" s="72"/>
      <c r="E102" s="72"/>
      <c r="F102" s="73"/>
      <c r="G102" s="73"/>
      <c r="H102" s="73"/>
      <c r="I102" s="73"/>
      <c r="J102" s="73"/>
      <c r="K102" s="73"/>
    </row>
    <row r="103" spans="1:12" x14ac:dyDescent="0.2">
      <c r="A103" s="76" t="s">
        <v>133</v>
      </c>
      <c r="B103" s="76"/>
      <c r="C103" s="76"/>
      <c r="D103" s="76"/>
      <c r="E103" s="76"/>
      <c r="F103" s="76"/>
      <c r="G103" s="76"/>
      <c r="H103" s="76"/>
      <c r="I103" s="76"/>
      <c r="J103" s="76"/>
      <c r="K103" s="76"/>
    </row>
    <row r="104" spans="1:12" x14ac:dyDescent="0.2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</row>
  </sheetData>
  <mergeCells count="13">
    <mergeCell ref="A9:L9"/>
    <mergeCell ref="I1:K1"/>
    <mergeCell ref="I2:K2"/>
    <mergeCell ref="A6:L6"/>
    <mergeCell ref="A7:L7"/>
    <mergeCell ref="A8:L8"/>
    <mergeCell ref="A103:K103"/>
    <mergeCell ref="A14:A15"/>
    <mergeCell ref="C14:C15"/>
    <mergeCell ref="D14:D15"/>
    <mergeCell ref="F14:K14"/>
    <mergeCell ref="E14:E15"/>
    <mergeCell ref="B14:B15"/>
  </mergeCells>
  <phoneticPr fontId="18" type="noConversion"/>
  <pageMargins left="0.70866141732283472" right="0.70866141732283472" top="0.74803149606299213" bottom="0.74803149606299213" header="0.31496062992125984" footer="0.43307086614173229"/>
  <pageSetup paperSize="9" scale="77" orientation="portrait" useFirstPageNumber="1" r:id="rId1"/>
  <headerFooter alignWithMargins="0">
    <oddFooter>&amp;C&amp;"Times New Roman,Obyčejné"&amp;11&amp;P</oddFooter>
  </headerFooter>
  <rowBreaks count="1" manualBreakCount="1">
    <brk id="77" max="12" man="1"/>
  </rowBreaks>
  <ignoredErrors>
    <ignoredError sqref="J101:K10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2a - přepravy</vt:lpstr>
      <vt:lpstr>'2a - přepravy'!Názvy_tisku</vt:lpstr>
      <vt:lpstr>'2a - přepravy'!Oblast_tisku</vt:lpstr>
    </vt:vector>
  </TitlesOfParts>
  <Company>VU 2280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Chasáková Irena - MO 8694 - ŠIS AČR</cp:lastModifiedBy>
  <cp:lastPrinted>2021-08-05T11:18:40Z</cp:lastPrinted>
  <dcterms:created xsi:type="dcterms:W3CDTF">2011-07-25T15:07:29Z</dcterms:created>
  <dcterms:modified xsi:type="dcterms:W3CDTF">2021-09-22T06:08:14Z</dcterms:modified>
</cp:coreProperties>
</file>