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165" windowWidth="25230" windowHeight="6225"/>
  </bookViews>
  <sheets>
    <sheet name="2b - průjezdy" sheetId="1" r:id="rId1"/>
  </sheets>
  <externalReferences>
    <externalReference r:id="rId2"/>
    <externalReference r:id="rId3"/>
  </externalReferences>
  <definedNames>
    <definedName name="_xlnm._FilterDatabase" localSheetId="0" hidden="1">'2b - průjezdy'!$A$4:$K$64</definedName>
    <definedName name="_xlnm.Print_Titles" localSheetId="0">'2b - průjezdy'!$3:$4</definedName>
    <definedName name="_xlnm.Print_Area" localSheetId="0">'2b - průjezdy'!$A$1:$K$66</definedName>
    <definedName name="Print_Area">#REF!</definedName>
    <definedName name="Print_Titles">'[1]Letadla celk.'!#REF!</definedName>
  </definedNames>
  <calcPr calcId="145621" fullCalcOnLoad="1"/>
</workbook>
</file>

<file path=xl/calcChain.xml><?xml version="1.0" encoding="utf-8"?>
<calcChain xmlns="http://schemas.openxmlformats.org/spreadsheetml/2006/main">
  <c r="K64" i="1" l="1"/>
  <c r="J64" i="1"/>
  <c r="I64" i="1"/>
  <c r="H62" i="1"/>
  <c r="H64" i="1"/>
  <c r="G64" i="1"/>
  <c r="F63" i="1"/>
  <c r="F64" i="1"/>
</calcChain>
</file>

<file path=xl/sharedStrings.xml><?xml version="1.0" encoding="utf-8"?>
<sst xmlns="http://schemas.openxmlformats.org/spreadsheetml/2006/main" count="239" uniqueCount="126">
  <si>
    <t>P. č.</t>
  </si>
  <si>
    <t>Stát</t>
  </si>
  <si>
    <t>Termín</t>
  </si>
  <si>
    <t>Vstup - výstup</t>
  </si>
  <si>
    <t>Způsob přepravy</t>
  </si>
  <si>
    <t>Počet</t>
  </si>
  <si>
    <t xml:space="preserve"> voj. vlaků</t>
  </si>
  <si>
    <t xml:space="preserve"> samost. přesunů</t>
  </si>
  <si>
    <t xml:space="preserve"> silnič. proudů</t>
  </si>
  <si>
    <t xml:space="preserve"> osob</t>
  </si>
  <si>
    <t xml:space="preserve"> techniky</t>
  </si>
  <si>
    <t>Silniční přepravy</t>
  </si>
  <si>
    <t>C E L K E M</t>
  </si>
  <si>
    <t xml:space="preserve"> kontejnerů</t>
  </si>
  <si>
    <t>Železniční přepravy</t>
  </si>
  <si>
    <t>silniční</t>
  </si>
  <si>
    <t>Slovensko</t>
  </si>
  <si>
    <t>Polsko</t>
  </si>
  <si>
    <t>Chorvatsko</t>
  </si>
  <si>
    <t>Německo</t>
  </si>
  <si>
    <t>Rakousko</t>
  </si>
  <si>
    <t>Švédsko</t>
  </si>
  <si>
    <t>Krásný Les - Břeclav</t>
  </si>
  <si>
    <t>Lotyšsko</t>
  </si>
  <si>
    <t>Slovinsko</t>
  </si>
  <si>
    <t>Maďarsko</t>
  </si>
  <si>
    <t>Břeclav - Krásný Les</t>
  </si>
  <si>
    <t>Břeclav - Krásný Les         Krásný Les - Břeclav</t>
  </si>
  <si>
    <t>Věřňovice - Věřňovice</t>
  </si>
  <si>
    <t>Břeclav-Břeclav</t>
  </si>
  <si>
    <t>Věřňovice - Břeclav</t>
  </si>
  <si>
    <t>Halámky - Dolní Dvořiště</t>
  </si>
  <si>
    <t xml:space="preserve">Krásný Les - Mosty u Jablunkova </t>
  </si>
  <si>
    <t>Mosty u Jablunkova - Krásný Les</t>
  </si>
  <si>
    <t>Krásný Les - Krásný Les</t>
  </si>
  <si>
    <t>b) průjezdy</t>
  </si>
  <si>
    <t>Albánie</t>
  </si>
  <si>
    <t>Mikulov - Věřňovice       Věřňovice - Mikulov</t>
  </si>
  <si>
    <t>Starý Hrozenkov - Praha        Praha -Břeclav</t>
  </si>
  <si>
    <t>Věřňovice - Mikulov  Mikulov -Věřňovice</t>
  </si>
  <si>
    <t xml:space="preserve"> Mikulov - Věřňovice      Věřňovice - Mikulov</t>
  </si>
  <si>
    <t xml:space="preserve">Krásný Les - Břeclav                   Břeclav - Krásný Les         </t>
  </si>
  <si>
    <t>Břeclav -Rozvadov         Rozvadov- Břeclav</t>
  </si>
  <si>
    <t>Strážný- Strážný</t>
  </si>
  <si>
    <t>Krásný Les - Halámky                    Halámky - Krásný Les</t>
  </si>
  <si>
    <t>Věřňovice - Český Těšín</t>
  </si>
  <si>
    <t>Bílá Bumbálka - Bílá Bumbálka</t>
  </si>
  <si>
    <t>Břeclav - Krásný Les                       Krásný Les - Břeclav</t>
  </si>
  <si>
    <t>Kr. Les - České Velenice       České Velenice - Kr. Les</t>
  </si>
  <si>
    <t>Břeclav - Věřňovice          Věřňovice - Břeclav</t>
  </si>
  <si>
    <t>Dolní Dvořiště - Dolní Dvořiště</t>
  </si>
  <si>
    <t>Břeclav - Dolní Lipka                  Dolní Lipka - Břeclav</t>
  </si>
  <si>
    <t>Poštorná - Věřňovice          Věřňovice - Poštorná</t>
  </si>
  <si>
    <t>Bohumín - Mikulov            Mikulov - Bohumín</t>
  </si>
  <si>
    <t>Harbartice - Mikulov         Mikulov-Harbartice</t>
  </si>
  <si>
    <t>Lanžhot - Věřňovice</t>
  </si>
  <si>
    <t>Břeclav - Bohumín            Bohumín - Břeclav</t>
  </si>
  <si>
    <t>Lipník n/B - Bohumín       Bohumín - Lipník n/B</t>
  </si>
  <si>
    <t>Bohumín - Lanžhot            Lanžhot - Bohumín</t>
  </si>
  <si>
    <t>Věřňovice - Ostrava           Ostrava - Věřňovice</t>
  </si>
  <si>
    <t>Bohumín - Mosty u Jablunkova</t>
  </si>
  <si>
    <t>Břeclav - Vyškov - Věřňovice</t>
  </si>
  <si>
    <t>Věřňovice - Vyškov - Břeclav</t>
  </si>
  <si>
    <t>Mikulov - Vyškov - Bohumín</t>
  </si>
  <si>
    <t>St. Hrozenkov - Rozvadov Rozvadov -St. Hrozenkov</t>
  </si>
  <si>
    <t>Krásný Les - Břeclav   Břeclav - Krásný Les</t>
  </si>
  <si>
    <t>M. u Jablunkova - Chotěbuz                              Chotěbuz - M. u Jablunkova</t>
  </si>
  <si>
    <t>M. u Jablunkova - Č. Těšín                                       Č.Těšín - M. u Jablunkova</t>
  </si>
  <si>
    <t xml:space="preserve">Břeclav - Věřňovice </t>
  </si>
  <si>
    <t>M. u Jablunkova - Závada                              Závada - M. u Jablunkova</t>
  </si>
  <si>
    <t>7. 7. 2020</t>
  </si>
  <si>
    <t>12. 7. 2020    24. 7. 2020</t>
  </si>
  <si>
    <t>16. 7. 2020</t>
  </si>
  <si>
    <t>17. 7. 2020</t>
  </si>
  <si>
    <t>23. 7. 2020</t>
  </si>
  <si>
    <t>29. 7. 2020</t>
  </si>
  <si>
    <t>27. 7. 2020 28. 7. 2020</t>
  </si>
  <si>
    <t>27. 7. 2020 29. 7. 2020</t>
  </si>
  <si>
    <t>27. 7. 2020  31. 7. 2020</t>
  </si>
  <si>
    <t>30. 7. 2020</t>
  </si>
  <si>
    <t>31. 7. 2020         1. 8. 2020</t>
  </si>
  <si>
    <t>10. 8. 2020 12. 8. 2020</t>
  </si>
  <si>
    <t>11. 8. 2020 15. 8. 2020</t>
  </si>
  <si>
    <t>11. 8. 2020 14. 8. 2020</t>
  </si>
  <si>
    <t>12. 8. 2020</t>
  </si>
  <si>
    <t>15. 8. 2020  26. 8. 2020</t>
  </si>
  <si>
    <t>22. 8. 2020           30. 8. 2020</t>
  </si>
  <si>
    <t>29. 8. 2020  31. 8. 2020</t>
  </si>
  <si>
    <t>6. 9. 2020              18. 9. 2020</t>
  </si>
  <si>
    <t>7. 9. 2020                12.9. 2020</t>
  </si>
  <si>
    <t xml:space="preserve">8. 9. 2020 </t>
  </si>
  <si>
    <t>11. 9. 2020</t>
  </si>
  <si>
    <t>12. 9. 2020 14. 9. 2020</t>
  </si>
  <si>
    <t>19. 9. 2020</t>
  </si>
  <si>
    <t>21. 9. 2020 24. 9. 2020</t>
  </si>
  <si>
    <t>22. 9. 2020  25. 9. 2020</t>
  </si>
  <si>
    <t>22. 9. 2020</t>
  </si>
  <si>
    <t>22. 9. 2020                       25. 9. 2020</t>
  </si>
  <si>
    <t>24. 9. 2020</t>
  </si>
  <si>
    <t>28. 9. 2020</t>
  </si>
  <si>
    <t>17. 12. 2020 18. 12. 2020</t>
  </si>
  <si>
    <t>12. 12. 2020 13. 12. 2020</t>
  </si>
  <si>
    <t>11. 12. 2020 12. 12. 2020</t>
  </si>
  <si>
    <t>10. 12. 2020</t>
  </si>
  <si>
    <t>29. 11. 2020 4. 12. 2020</t>
  </si>
  <si>
    <t>21. 10. 2020           22. 10. 2020</t>
  </si>
  <si>
    <t>19. 10. 2020              23. 10. 2020</t>
  </si>
  <si>
    <t>18. 11 .2020</t>
  </si>
  <si>
    <t>16. 10. 2020 17. 10. 2020</t>
  </si>
  <si>
    <t>11. 10. 2020 12. 10. 2020</t>
  </si>
  <si>
    <t>9. 10. 2020 10. 10. 2020</t>
  </si>
  <si>
    <t>8. 10. 2020</t>
  </si>
  <si>
    <t>4. 10. 2020       9. 10. 2020</t>
  </si>
  <si>
    <t>29. 9. 2020               4. 10. 2020</t>
  </si>
  <si>
    <t>28. 9. 2020 30. 9. 2020</t>
  </si>
  <si>
    <t>3. 9. 2020      7. 9. 2020</t>
  </si>
  <si>
    <t>1. 8. 2020      2. 8. 2020</t>
  </si>
  <si>
    <t>31. 7. 2020    2. 8. 2020</t>
  </si>
  <si>
    <t>7. 12. 2020    8. 12. 2020</t>
  </si>
  <si>
    <t>21.8. 2020</t>
  </si>
  <si>
    <t>21.8. 2020  22.8. 2020</t>
  </si>
  <si>
    <t xml:space="preserve">  9. 12. 2020 10. 12. 2020</t>
  </si>
  <si>
    <t xml:space="preserve">  9. 12. 2020 11. 12. 2020</t>
  </si>
  <si>
    <t>3 NSB*</t>
  </si>
  <si>
    <t xml:space="preserve">* 3. NSB (NATO Signal Batalion) 3. spojovací prapor NATO dislokovaný v Polsku (Bydgoszcz) </t>
  </si>
  <si>
    <t>železniční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</si>
</sst>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0"/>
      <name val="Arial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1" applyNumberFormat="0" applyFill="0" applyAlignment="0" applyProtection="0"/>
    <xf numFmtId="0" fontId="4" fillId="6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10" fillId="0" borderId="0"/>
    <xf numFmtId="0" fontId="1" fillId="8" borderId="6" applyNumberFormat="0" applyFont="0" applyAlignment="0" applyProtection="0"/>
    <xf numFmtId="0" fontId="11" fillId="0" borderId="7" applyNumberFormat="0" applyFill="0" applyAlignment="0" applyProtection="0"/>
    <xf numFmtId="0" fontId="12" fillId="2" borderId="0" applyNumberFormat="0" applyBorder="0" applyAlignment="0" applyProtection="0"/>
    <xf numFmtId="0" fontId="1" fillId="0" borderId="0"/>
    <xf numFmtId="0" fontId="1" fillId="0" borderId="0"/>
    <xf numFmtId="0" fontId="13" fillId="0" borderId="0" applyNumberFormat="0" applyFill="0" applyBorder="0" applyAlignment="0" applyProtection="0"/>
    <xf numFmtId="0" fontId="14" fillId="3" borderId="8" applyNumberFormat="0" applyAlignment="0" applyProtection="0"/>
    <xf numFmtId="0" fontId="15" fillId="9" borderId="8" applyNumberFormat="0" applyAlignment="0" applyProtection="0"/>
    <xf numFmtId="0" fontId="16" fillId="9" borderId="9" applyNumberFormat="0" applyAlignment="0" applyProtection="0"/>
    <xf numFmtId="0" fontId="17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3" borderId="0" applyNumberFormat="0" applyBorder="0" applyAlignment="0" applyProtection="0"/>
  </cellStyleXfs>
  <cellXfs count="53">
    <xf numFmtId="0" fontId="0" fillId="0" borderId="0" xfId="0"/>
    <xf numFmtId="0" fontId="19" fillId="0" borderId="0" xfId="0" applyFont="1"/>
    <xf numFmtId="0" fontId="20" fillId="0" borderId="0" xfId="0" applyFont="1"/>
    <xf numFmtId="49" fontId="19" fillId="14" borderId="10" xfId="20" applyNumberFormat="1" applyFont="1" applyFill="1" applyBorder="1" applyAlignment="1">
      <alignment horizontal="center" vertical="center" wrapText="1"/>
    </xf>
    <xf numFmtId="0" fontId="19" fillId="14" borderId="10" xfId="20" applyNumberFormat="1" applyFont="1" applyFill="1" applyBorder="1" applyAlignment="1">
      <alignment horizontal="center" vertical="center" wrapText="1"/>
    </xf>
    <xf numFmtId="0" fontId="19" fillId="14" borderId="11" xfId="20" applyNumberFormat="1" applyFont="1" applyFill="1" applyBorder="1" applyAlignment="1">
      <alignment horizontal="center" vertical="center" wrapText="1"/>
    </xf>
    <xf numFmtId="49" fontId="19" fillId="14" borderId="10" xfId="20" applyNumberFormat="1" applyFont="1" applyFill="1" applyBorder="1" applyAlignment="1">
      <alignment horizontal="left" vertical="center" wrapText="1"/>
    </xf>
    <xf numFmtId="0" fontId="19" fillId="0" borderId="12" xfId="0" applyFont="1" applyBorder="1" applyAlignment="1">
      <alignment horizontal="center" vertical="center"/>
    </xf>
    <xf numFmtId="49" fontId="19" fillId="14" borderId="13" xfId="20" applyNumberFormat="1" applyFont="1" applyFill="1" applyBorder="1" applyAlignment="1">
      <alignment horizontal="center" vertical="center" wrapText="1"/>
    </xf>
    <xf numFmtId="49" fontId="19" fillId="14" borderId="13" xfId="20" applyNumberFormat="1" applyFont="1" applyFill="1" applyBorder="1" applyAlignment="1">
      <alignment horizontal="left" vertical="center" wrapText="1"/>
    </xf>
    <xf numFmtId="0" fontId="19" fillId="14" borderId="13" xfId="20" applyNumberFormat="1" applyFont="1" applyFill="1" applyBorder="1" applyAlignment="1">
      <alignment horizontal="center" vertical="center" wrapText="1"/>
    </xf>
    <xf numFmtId="0" fontId="19" fillId="14" borderId="14" xfId="20" applyNumberFormat="1" applyFont="1" applyFill="1" applyBorder="1" applyAlignment="1">
      <alignment horizontal="center" vertical="center" wrapText="1"/>
    </xf>
    <xf numFmtId="49" fontId="22" fillId="14" borderId="13" xfId="20" applyNumberFormat="1" applyFont="1" applyFill="1" applyBorder="1" applyAlignment="1">
      <alignment horizontal="left" vertical="center" wrapText="1"/>
    </xf>
    <xf numFmtId="0" fontId="19" fillId="0" borderId="10" xfId="0" applyFont="1" applyBorder="1" applyAlignment="1">
      <alignment horizontal="center" wrapText="1"/>
    </xf>
    <xf numFmtId="0" fontId="21" fillId="0" borderId="15" xfId="0" applyFont="1" applyBorder="1" applyAlignment="1">
      <alignment horizontal="center" textRotation="90"/>
    </xf>
    <xf numFmtId="0" fontId="21" fillId="0" borderId="16" xfId="0" applyFont="1" applyBorder="1" applyAlignment="1">
      <alignment horizontal="center" textRotation="90"/>
    </xf>
    <xf numFmtId="0" fontId="19" fillId="0" borderId="17" xfId="0" applyFont="1" applyBorder="1" applyAlignment="1">
      <alignment horizontal="center" vertical="center"/>
    </xf>
    <xf numFmtId="49" fontId="19" fillId="14" borderId="18" xfId="20" applyNumberFormat="1" applyFont="1" applyFill="1" applyBorder="1" applyAlignment="1">
      <alignment horizontal="center" vertical="center" wrapText="1"/>
    </xf>
    <xf numFmtId="49" fontId="19" fillId="14" borderId="18" xfId="20" applyNumberFormat="1" applyFont="1" applyFill="1" applyBorder="1" applyAlignment="1">
      <alignment horizontal="left" vertical="center" wrapText="1"/>
    </xf>
    <xf numFmtId="0" fontId="19" fillId="14" borderId="18" xfId="20" applyNumberFormat="1" applyFont="1" applyFill="1" applyBorder="1" applyAlignment="1">
      <alignment horizontal="center" vertical="center" wrapText="1"/>
    </xf>
    <xf numFmtId="0" fontId="19" fillId="14" borderId="19" xfId="20" applyNumberFormat="1" applyFont="1" applyFill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49" fontId="19" fillId="14" borderId="21" xfId="20" applyNumberFormat="1" applyFont="1" applyFill="1" applyBorder="1" applyAlignment="1">
      <alignment horizontal="center" vertical="center" wrapText="1"/>
    </xf>
    <xf numFmtId="49" fontId="19" fillId="14" borderId="21" xfId="20" applyNumberFormat="1" applyFont="1" applyFill="1" applyBorder="1" applyAlignment="1">
      <alignment horizontal="left" vertical="center" wrapText="1"/>
    </xf>
    <xf numFmtId="0" fontId="19" fillId="14" borderId="21" xfId="20" applyNumberFormat="1" applyFont="1" applyFill="1" applyBorder="1" applyAlignment="1">
      <alignment horizontal="center" vertical="center" wrapText="1"/>
    </xf>
    <xf numFmtId="0" fontId="19" fillId="14" borderId="22" xfId="20" applyNumberFormat="1" applyFont="1" applyFill="1" applyBorder="1" applyAlignment="1">
      <alignment horizontal="center" vertical="center" wrapText="1"/>
    </xf>
    <xf numFmtId="49" fontId="19" fillId="15" borderId="13" xfId="20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1" fontId="19" fillId="15" borderId="18" xfId="0" applyNumberFormat="1" applyFont="1" applyFill="1" applyBorder="1" applyAlignment="1">
      <alignment horizontal="center" vertical="center"/>
    </xf>
    <xf numFmtId="1" fontId="19" fillId="15" borderId="19" xfId="0" applyNumberFormat="1" applyFont="1" applyFill="1" applyBorder="1" applyAlignment="1">
      <alignment horizontal="center" vertical="center"/>
    </xf>
    <xf numFmtId="1" fontId="19" fillId="15" borderId="15" xfId="0" applyNumberFormat="1" applyFont="1" applyFill="1" applyBorder="1" applyAlignment="1">
      <alignment horizontal="center" vertical="center"/>
    </xf>
    <xf numFmtId="1" fontId="19" fillId="15" borderId="16" xfId="0" applyNumberFormat="1" applyFont="1" applyFill="1" applyBorder="1" applyAlignment="1">
      <alignment horizontal="center" vertical="center"/>
    </xf>
    <xf numFmtId="1" fontId="21" fillId="15" borderId="24" xfId="0" applyNumberFormat="1" applyFont="1" applyFill="1" applyBorder="1" applyAlignment="1">
      <alignment horizontal="center" vertical="center"/>
    </xf>
    <xf numFmtId="1" fontId="21" fillId="15" borderId="25" xfId="0" applyNumberFormat="1" applyFont="1" applyFill="1" applyBorder="1" applyAlignment="1">
      <alignment horizontal="center" vertical="center"/>
    </xf>
    <xf numFmtId="0" fontId="21" fillId="15" borderId="0" xfId="0" applyFont="1" applyFill="1" applyBorder="1" applyAlignment="1">
      <alignment horizontal="left" vertical="center"/>
    </xf>
    <xf numFmtId="1" fontId="21" fillId="15" borderId="0" xfId="0" applyNumberFormat="1" applyFont="1" applyFill="1" applyBorder="1" applyAlignment="1">
      <alignment horizontal="center" vertical="center"/>
    </xf>
    <xf numFmtId="0" fontId="19" fillId="15" borderId="0" xfId="0" applyFont="1" applyFill="1"/>
    <xf numFmtId="0" fontId="21" fillId="0" borderId="18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15" borderId="17" xfId="0" applyFont="1" applyFill="1" applyBorder="1" applyAlignment="1">
      <alignment horizontal="left" vertical="center"/>
    </xf>
    <xf numFmtId="0" fontId="21" fillId="15" borderId="18" xfId="0" applyFont="1" applyFill="1" applyBorder="1" applyAlignment="1">
      <alignment horizontal="left" vertical="center"/>
    </xf>
    <xf numFmtId="0" fontId="21" fillId="15" borderId="26" xfId="0" applyFont="1" applyFill="1" applyBorder="1" applyAlignment="1">
      <alignment horizontal="left" vertical="center"/>
    </xf>
    <xf numFmtId="0" fontId="21" fillId="15" borderId="15" xfId="0" applyFont="1" applyFill="1" applyBorder="1" applyAlignment="1">
      <alignment horizontal="left" vertical="center"/>
    </xf>
    <xf numFmtId="0" fontId="19" fillId="15" borderId="0" xfId="0" applyFont="1" applyFill="1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0" fontId="19" fillId="0" borderId="27" xfId="0" applyFont="1" applyBorder="1" applyAlignment="1">
      <alignment horizontal="left" vertical="center"/>
    </xf>
    <xf numFmtId="0" fontId="21" fillId="15" borderId="28" xfId="0" applyFont="1" applyFill="1" applyBorder="1" applyAlignment="1">
      <alignment horizontal="left" vertical="center"/>
    </xf>
    <xf numFmtId="0" fontId="21" fillId="15" borderId="24" xfId="0" applyFont="1" applyFill="1" applyBorder="1" applyAlignment="1">
      <alignment horizontal="left" vertical="center"/>
    </xf>
  </cellXfs>
  <cellStyles count="37">
    <cellStyle name="_Let.upr.4Q  2005" xfId="1"/>
    <cellStyle name="_Let.upr.4Q  2005_Let 3upr 1P 2008" xfId="2"/>
    <cellStyle name="_Let.upr.4Q  2005_Let 3upr 2P 2008" xfId="3"/>
    <cellStyle name="_Let.upr.4Q  2005_Porovnání 2000 - 2006" xfId="4"/>
    <cellStyle name="_Let.upr.4Q  2005_Přílohy 4Q  2006" xfId="5"/>
    <cellStyle name="_Let.upr.4Q  2005_Přílohy1P_2008" xfId="6"/>
    <cellStyle name="_Let.upr.4Q  2005_Vláda 2 pol 2007" xfId="7"/>
    <cellStyle name="_Let.upr.4Q  2005_Vláda1 pol 2008 a" xfId="8"/>
    <cellStyle name="_Letadla - databáze celk." xfId="9"/>
    <cellStyle name="_Pozemní upr. 1Q  2006" xfId="10"/>
    <cellStyle name="_Přílohy 1Q  2006" xfId="11"/>
    <cellStyle name="Celkem" xfId="12" builtinId="25" customBuiltin="1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_Let.uprav.I.fáze 4Q  2006" xfId="20"/>
    <cellStyle name="Poznámka" xfId="21" builtinId="10" customBuiltin="1"/>
    <cellStyle name="Propojená buňka" xfId="22" builtinId="24" customBuiltin="1"/>
    <cellStyle name="Správně" xfId="23" builtinId="26" customBuiltin="1"/>
    <cellStyle name="Styl 1" xfId="24"/>
    <cellStyle name="Styl 2" xfId="25"/>
    <cellStyle name="Text upozornění" xfId="26" builtinId="11" customBuiltin="1"/>
    <cellStyle name="Vstup" xfId="27" builtinId="20" customBuiltin="1"/>
    <cellStyle name="Výpočet" xfId="28" builtinId="22" customBuiltin="1"/>
    <cellStyle name="Výstup" xfId="29" builtinId="21" customBuiltin="1"/>
    <cellStyle name="Vysvětlující text" xfId="30" builtinId="53" customBuiltin="1"/>
    <cellStyle name="Zvýraznění 1" xfId="31" builtinId="29" customBuiltin="1"/>
    <cellStyle name="Zvýraznění 2" xfId="32" builtinId="33" customBuiltin="1"/>
    <cellStyle name="Zvýraznění 3" xfId="33" builtinId="37" customBuiltin="1"/>
    <cellStyle name="Zvýraznění 4" xfId="34" builtinId="41" customBuiltin="1"/>
    <cellStyle name="Zvýraznění 5" xfId="35" builtinId="45" customBuiltin="1"/>
    <cellStyle name="Zvýraznění 6" xfId="36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view="pageLayout" topLeftCell="A56" zoomScaleNormal="110" zoomScaleSheetLayoutView="100" workbookViewId="0">
      <selection activeCell="F64" sqref="F64:K64"/>
    </sheetView>
  </sheetViews>
  <sheetFormatPr defaultRowHeight="12.75" x14ac:dyDescent="0.2"/>
  <cols>
    <col min="1" max="1" width="4.28515625" style="1" customWidth="1"/>
    <col min="2" max="2" width="10.5703125" style="1" customWidth="1"/>
    <col min="3" max="3" width="9.85546875" style="1" customWidth="1"/>
    <col min="4" max="4" width="22.28515625" style="1" customWidth="1"/>
    <col min="5" max="5" width="8.5703125" style="1" customWidth="1"/>
    <col min="6" max="8" width="4.140625" style="1" customWidth="1"/>
    <col min="9" max="9" width="5.140625" style="1" customWidth="1"/>
    <col min="10" max="11" width="4.140625" style="1" customWidth="1"/>
  </cols>
  <sheetData>
    <row r="1" spans="1:11" ht="15.75" x14ac:dyDescent="0.25">
      <c r="A1" s="2" t="s">
        <v>35</v>
      </c>
    </row>
    <row r="2" spans="1:11" ht="13.5" thickBot="1" x14ac:dyDescent="0.25"/>
    <row r="3" spans="1:11" ht="18" customHeight="1" x14ac:dyDescent="0.2">
      <c r="A3" s="42" t="s">
        <v>0</v>
      </c>
      <c r="B3" s="37" t="s">
        <v>2</v>
      </c>
      <c r="C3" s="37" t="s">
        <v>1</v>
      </c>
      <c r="D3" s="37" t="s">
        <v>3</v>
      </c>
      <c r="E3" s="39" t="s">
        <v>4</v>
      </c>
      <c r="F3" s="37" t="s">
        <v>5</v>
      </c>
      <c r="G3" s="37"/>
      <c r="H3" s="37"/>
      <c r="I3" s="37"/>
      <c r="J3" s="37"/>
      <c r="K3" s="41"/>
    </row>
    <row r="4" spans="1:11" ht="81.599999999999994" customHeight="1" thickBot="1" x14ac:dyDescent="0.25">
      <c r="A4" s="43"/>
      <c r="B4" s="38"/>
      <c r="C4" s="38"/>
      <c r="D4" s="38"/>
      <c r="E4" s="40"/>
      <c r="F4" s="14" t="s">
        <v>6</v>
      </c>
      <c r="G4" s="14" t="s">
        <v>7</v>
      </c>
      <c r="H4" s="14" t="s">
        <v>8</v>
      </c>
      <c r="I4" s="14" t="s">
        <v>9</v>
      </c>
      <c r="J4" s="14" t="s">
        <v>10</v>
      </c>
      <c r="K4" s="15" t="s">
        <v>13</v>
      </c>
    </row>
    <row r="5" spans="1:11" ht="27" customHeight="1" x14ac:dyDescent="0.2">
      <c r="A5" s="16">
        <v>1</v>
      </c>
      <c r="B5" s="17" t="s">
        <v>70</v>
      </c>
      <c r="C5" s="18" t="s">
        <v>21</v>
      </c>
      <c r="D5" s="18" t="s">
        <v>34</v>
      </c>
      <c r="E5" s="17" t="s">
        <v>15</v>
      </c>
      <c r="F5" s="19">
        <v>0</v>
      </c>
      <c r="G5" s="19">
        <v>2</v>
      </c>
      <c r="H5" s="19">
        <v>0</v>
      </c>
      <c r="I5" s="19">
        <v>1</v>
      </c>
      <c r="J5" s="19">
        <v>1</v>
      </c>
      <c r="K5" s="20">
        <v>0</v>
      </c>
    </row>
    <row r="6" spans="1:11" ht="27" customHeight="1" x14ac:dyDescent="0.2">
      <c r="A6" s="7">
        <v>2</v>
      </c>
      <c r="B6" s="8" t="s">
        <v>71</v>
      </c>
      <c r="C6" s="9" t="s">
        <v>16</v>
      </c>
      <c r="D6" s="9" t="s">
        <v>69</v>
      </c>
      <c r="E6" s="8" t="s">
        <v>15</v>
      </c>
      <c r="F6" s="10">
        <v>0</v>
      </c>
      <c r="G6" s="10">
        <v>2</v>
      </c>
      <c r="H6" s="10">
        <v>1</v>
      </c>
      <c r="I6" s="10">
        <v>9</v>
      </c>
      <c r="J6" s="10">
        <v>3</v>
      </c>
      <c r="K6" s="11">
        <v>0</v>
      </c>
    </row>
    <row r="7" spans="1:11" ht="27" customHeight="1" x14ac:dyDescent="0.2">
      <c r="A7" s="7">
        <v>3</v>
      </c>
      <c r="B7" s="8" t="s">
        <v>72</v>
      </c>
      <c r="C7" s="9" t="s">
        <v>21</v>
      </c>
      <c r="D7" s="9" t="s">
        <v>26</v>
      </c>
      <c r="E7" s="8" t="s">
        <v>15</v>
      </c>
      <c r="F7" s="10">
        <v>0</v>
      </c>
      <c r="G7" s="10">
        <v>1</v>
      </c>
      <c r="H7" s="10">
        <v>0</v>
      </c>
      <c r="I7" s="10">
        <v>2</v>
      </c>
      <c r="J7" s="10">
        <v>1</v>
      </c>
      <c r="K7" s="11">
        <v>0</v>
      </c>
    </row>
    <row r="8" spans="1:11" ht="27" customHeight="1" x14ac:dyDescent="0.2">
      <c r="A8" s="7">
        <v>4</v>
      </c>
      <c r="B8" s="8" t="s">
        <v>73</v>
      </c>
      <c r="C8" s="9" t="s">
        <v>21</v>
      </c>
      <c r="D8" s="9" t="s">
        <v>26</v>
      </c>
      <c r="E8" s="8" t="s">
        <v>15</v>
      </c>
      <c r="F8" s="10">
        <v>0</v>
      </c>
      <c r="G8" s="10">
        <v>1</v>
      </c>
      <c r="H8" s="10">
        <v>0</v>
      </c>
      <c r="I8" s="10">
        <v>4</v>
      </c>
      <c r="J8" s="10">
        <v>1</v>
      </c>
      <c r="K8" s="11">
        <v>0</v>
      </c>
    </row>
    <row r="9" spans="1:11" ht="27" customHeight="1" x14ac:dyDescent="0.2">
      <c r="A9" s="7">
        <v>5</v>
      </c>
      <c r="B9" s="8" t="s">
        <v>74</v>
      </c>
      <c r="C9" s="9" t="s">
        <v>19</v>
      </c>
      <c r="D9" s="9" t="s">
        <v>26</v>
      </c>
      <c r="E9" s="8" t="s">
        <v>15</v>
      </c>
      <c r="F9" s="10">
        <v>0</v>
      </c>
      <c r="G9" s="10">
        <v>1</v>
      </c>
      <c r="H9" s="10">
        <v>0</v>
      </c>
      <c r="I9" s="10">
        <v>3</v>
      </c>
      <c r="J9" s="10">
        <v>1</v>
      </c>
      <c r="K9" s="11">
        <v>0</v>
      </c>
    </row>
    <row r="10" spans="1:11" ht="27" customHeight="1" x14ac:dyDescent="0.2">
      <c r="A10" s="7">
        <v>6</v>
      </c>
      <c r="B10" s="8" t="s">
        <v>75</v>
      </c>
      <c r="C10" s="9" t="s">
        <v>16</v>
      </c>
      <c r="D10" s="9" t="s">
        <v>29</v>
      </c>
      <c r="E10" s="8" t="s">
        <v>15</v>
      </c>
      <c r="F10" s="10">
        <v>0</v>
      </c>
      <c r="G10" s="10">
        <v>1</v>
      </c>
      <c r="H10" s="10">
        <v>0</v>
      </c>
      <c r="I10" s="10">
        <v>2</v>
      </c>
      <c r="J10" s="10">
        <v>1</v>
      </c>
      <c r="K10" s="11">
        <v>0</v>
      </c>
    </row>
    <row r="11" spans="1:11" ht="27" customHeight="1" x14ac:dyDescent="0.2">
      <c r="A11" s="7">
        <v>7</v>
      </c>
      <c r="B11" s="8" t="s">
        <v>76</v>
      </c>
      <c r="C11" s="9" t="s">
        <v>19</v>
      </c>
      <c r="D11" s="9" t="s">
        <v>32</v>
      </c>
      <c r="E11" s="8" t="s">
        <v>15</v>
      </c>
      <c r="F11" s="10">
        <v>0</v>
      </c>
      <c r="G11" s="10">
        <v>1</v>
      </c>
      <c r="H11" s="10">
        <v>0</v>
      </c>
      <c r="I11" s="10">
        <v>3</v>
      </c>
      <c r="J11" s="10">
        <v>1</v>
      </c>
      <c r="K11" s="11">
        <v>0</v>
      </c>
    </row>
    <row r="12" spans="1:11" ht="27" customHeight="1" x14ac:dyDescent="0.2">
      <c r="A12" s="7">
        <v>8</v>
      </c>
      <c r="B12" s="8" t="s">
        <v>77</v>
      </c>
      <c r="C12" s="9" t="s">
        <v>36</v>
      </c>
      <c r="D12" s="9" t="s">
        <v>37</v>
      </c>
      <c r="E12" s="8" t="s">
        <v>15</v>
      </c>
      <c r="F12" s="10">
        <v>0</v>
      </c>
      <c r="G12" s="10">
        <v>2</v>
      </c>
      <c r="H12" s="10">
        <v>0</v>
      </c>
      <c r="I12" s="10">
        <v>2</v>
      </c>
      <c r="J12" s="10">
        <v>1</v>
      </c>
      <c r="K12" s="11">
        <v>0</v>
      </c>
    </row>
    <row r="13" spans="1:11" ht="27" customHeight="1" x14ac:dyDescent="0.2">
      <c r="A13" s="7">
        <v>9</v>
      </c>
      <c r="B13" s="8" t="s">
        <v>78</v>
      </c>
      <c r="C13" s="9" t="s">
        <v>123</v>
      </c>
      <c r="D13" s="9" t="s">
        <v>64</v>
      </c>
      <c r="E13" s="8" t="s">
        <v>15</v>
      </c>
      <c r="F13" s="10">
        <v>0</v>
      </c>
      <c r="G13" s="10">
        <v>2</v>
      </c>
      <c r="H13" s="10">
        <v>0</v>
      </c>
      <c r="I13" s="10">
        <v>3</v>
      </c>
      <c r="J13" s="10">
        <v>1</v>
      </c>
      <c r="K13" s="11">
        <v>0</v>
      </c>
    </row>
    <row r="14" spans="1:11" ht="27" customHeight="1" x14ac:dyDescent="0.2">
      <c r="A14" s="7">
        <v>10</v>
      </c>
      <c r="B14" s="8" t="s">
        <v>75</v>
      </c>
      <c r="C14" s="9" t="s">
        <v>16</v>
      </c>
      <c r="D14" s="9" t="s">
        <v>29</v>
      </c>
      <c r="E14" s="8" t="s">
        <v>15</v>
      </c>
      <c r="F14" s="10">
        <v>0</v>
      </c>
      <c r="G14" s="10">
        <v>2</v>
      </c>
      <c r="H14" s="10">
        <v>0</v>
      </c>
      <c r="I14" s="10">
        <v>2</v>
      </c>
      <c r="J14" s="10">
        <v>1</v>
      </c>
      <c r="K14" s="11">
        <v>0</v>
      </c>
    </row>
    <row r="15" spans="1:11" ht="27" customHeight="1" x14ac:dyDescent="0.2">
      <c r="A15" s="7">
        <v>11</v>
      </c>
      <c r="B15" s="8" t="s">
        <v>79</v>
      </c>
      <c r="C15" s="9" t="s">
        <v>20</v>
      </c>
      <c r="D15" s="9" t="s">
        <v>31</v>
      </c>
      <c r="E15" s="8" t="s">
        <v>15</v>
      </c>
      <c r="F15" s="10">
        <v>0</v>
      </c>
      <c r="G15" s="10">
        <v>1</v>
      </c>
      <c r="H15" s="10">
        <v>0</v>
      </c>
      <c r="I15" s="10">
        <v>2</v>
      </c>
      <c r="J15" s="10">
        <v>1</v>
      </c>
      <c r="K15" s="11">
        <v>0</v>
      </c>
    </row>
    <row r="16" spans="1:11" ht="27" customHeight="1" x14ac:dyDescent="0.2">
      <c r="A16" s="7">
        <v>12</v>
      </c>
      <c r="B16" s="8" t="s">
        <v>80</v>
      </c>
      <c r="C16" s="9" t="s">
        <v>19</v>
      </c>
      <c r="D16" s="9" t="s">
        <v>33</v>
      </c>
      <c r="E16" s="8" t="s">
        <v>15</v>
      </c>
      <c r="F16" s="10">
        <v>0</v>
      </c>
      <c r="G16" s="10">
        <v>1</v>
      </c>
      <c r="H16" s="10">
        <v>0</v>
      </c>
      <c r="I16" s="10">
        <v>3</v>
      </c>
      <c r="J16" s="10">
        <v>1</v>
      </c>
      <c r="K16" s="11">
        <v>0</v>
      </c>
    </row>
    <row r="17" spans="1:11" ht="27" customHeight="1" x14ac:dyDescent="0.2">
      <c r="A17" s="7">
        <v>13</v>
      </c>
      <c r="B17" s="8" t="s">
        <v>117</v>
      </c>
      <c r="C17" s="9" t="s">
        <v>18</v>
      </c>
      <c r="D17" s="9" t="s">
        <v>40</v>
      </c>
      <c r="E17" s="8" t="s">
        <v>15</v>
      </c>
      <c r="F17" s="10">
        <v>0</v>
      </c>
      <c r="G17" s="10">
        <v>1</v>
      </c>
      <c r="H17" s="10">
        <v>0</v>
      </c>
      <c r="I17" s="10">
        <v>2</v>
      </c>
      <c r="J17" s="10">
        <v>1</v>
      </c>
      <c r="K17" s="11">
        <v>0</v>
      </c>
    </row>
    <row r="18" spans="1:11" ht="27" customHeight="1" x14ac:dyDescent="0.2">
      <c r="A18" s="7">
        <v>14</v>
      </c>
      <c r="B18" s="26" t="s">
        <v>116</v>
      </c>
      <c r="C18" s="9" t="s">
        <v>16</v>
      </c>
      <c r="D18" s="9" t="s">
        <v>38</v>
      </c>
      <c r="E18" s="8" t="s">
        <v>15</v>
      </c>
      <c r="F18" s="10">
        <v>0</v>
      </c>
      <c r="G18" s="10">
        <v>2</v>
      </c>
      <c r="H18" s="10">
        <v>0</v>
      </c>
      <c r="I18" s="10">
        <v>5</v>
      </c>
      <c r="J18" s="10">
        <v>1</v>
      </c>
      <c r="K18" s="11">
        <v>0</v>
      </c>
    </row>
    <row r="19" spans="1:11" ht="27" customHeight="1" x14ac:dyDescent="0.2">
      <c r="A19" s="7">
        <v>15</v>
      </c>
      <c r="B19" s="26" t="s">
        <v>81</v>
      </c>
      <c r="C19" s="9" t="s">
        <v>21</v>
      </c>
      <c r="D19" s="9" t="s">
        <v>41</v>
      </c>
      <c r="E19" s="8" t="s">
        <v>15</v>
      </c>
      <c r="F19" s="10">
        <v>0</v>
      </c>
      <c r="G19" s="10">
        <v>1</v>
      </c>
      <c r="H19" s="10">
        <v>0</v>
      </c>
      <c r="I19" s="10">
        <v>2</v>
      </c>
      <c r="J19" s="10">
        <v>1</v>
      </c>
      <c r="K19" s="11">
        <v>0</v>
      </c>
    </row>
    <row r="20" spans="1:11" ht="27" customHeight="1" x14ac:dyDescent="0.2">
      <c r="A20" s="7">
        <v>16</v>
      </c>
      <c r="B20" s="8" t="s">
        <v>82</v>
      </c>
      <c r="C20" s="9" t="s">
        <v>23</v>
      </c>
      <c r="D20" s="6" t="s">
        <v>39</v>
      </c>
      <c r="E20" s="8" t="s">
        <v>15</v>
      </c>
      <c r="F20" s="10">
        <v>0</v>
      </c>
      <c r="G20" s="10">
        <v>1</v>
      </c>
      <c r="H20" s="10">
        <v>0</v>
      </c>
      <c r="I20" s="10">
        <v>2</v>
      </c>
      <c r="J20" s="10">
        <v>1</v>
      </c>
      <c r="K20" s="11">
        <v>0</v>
      </c>
    </row>
    <row r="21" spans="1:11" ht="27" customHeight="1" x14ac:dyDescent="0.2">
      <c r="A21" s="7">
        <v>17</v>
      </c>
      <c r="B21" s="8" t="s">
        <v>83</v>
      </c>
      <c r="C21" s="9" t="s">
        <v>16</v>
      </c>
      <c r="D21" s="6" t="s">
        <v>42</v>
      </c>
      <c r="E21" s="8" t="s">
        <v>15</v>
      </c>
      <c r="F21" s="10">
        <v>0</v>
      </c>
      <c r="G21" s="10">
        <v>1</v>
      </c>
      <c r="H21" s="10">
        <v>0</v>
      </c>
      <c r="I21" s="10">
        <v>2</v>
      </c>
      <c r="J21" s="10">
        <v>1</v>
      </c>
      <c r="K21" s="11">
        <v>0</v>
      </c>
    </row>
    <row r="22" spans="1:11" ht="27" customHeight="1" x14ac:dyDescent="0.2">
      <c r="A22" s="7">
        <v>18</v>
      </c>
      <c r="B22" s="8" t="s">
        <v>84</v>
      </c>
      <c r="C22" s="9" t="s">
        <v>21</v>
      </c>
      <c r="D22" s="6" t="s">
        <v>26</v>
      </c>
      <c r="E22" s="8" t="s">
        <v>15</v>
      </c>
      <c r="F22" s="10">
        <v>0</v>
      </c>
      <c r="G22" s="10">
        <v>1</v>
      </c>
      <c r="H22" s="10">
        <v>0</v>
      </c>
      <c r="I22" s="10">
        <v>2</v>
      </c>
      <c r="J22" s="10">
        <v>1</v>
      </c>
      <c r="K22" s="11">
        <v>0</v>
      </c>
    </row>
    <row r="23" spans="1:11" ht="25.5" x14ac:dyDescent="0.2">
      <c r="A23" s="7">
        <v>19</v>
      </c>
      <c r="B23" s="3" t="s">
        <v>85</v>
      </c>
      <c r="C23" s="6" t="s">
        <v>18</v>
      </c>
      <c r="D23" s="6" t="s">
        <v>68</v>
      </c>
      <c r="E23" s="3" t="s">
        <v>15</v>
      </c>
      <c r="F23" s="4">
        <v>0</v>
      </c>
      <c r="G23" s="4">
        <v>1</v>
      </c>
      <c r="H23" s="4">
        <v>0</v>
      </c>
      <c r="I23" s="4">
        <v>6</v>
      </c>
      <c r="J23" s="4">
        <v>1</v>
      </c>
      <c r="K23" s="5">
        <v>0</v>
      </c>
    </row>
    <row r="24" spans="1:11" x14ac:dyDescent="0.2">
      <c r="A24" s="7">
        <v>20</v>
      </c>
      <c r="B24" s="3" t="s">
        <v>119</v>
      </c>
      <c r="C24" s="9" t="s">
        <v>16</v>
      </c>
      <c r="D24" s="6" t="s">
        <v>22</v>
      </c>
      <c r="E24" s="8" t="s">
        <v>15</v>
      </c>
      <c r="F24" s="10">
        <v>0</v>
      </c>
      <c r="G24" s="10">
        <v>1</v>
      </c>
      <c r="H24" s="10">
        <v>0</v>
      </c>
      <c r="I24" s="10">
        <v>2</v>
      </c>
      <c r="J24" s="10">
        <v>1</v>
      </c>
      <c r="K24" s="11">
        <v>0</v>
      </c>
    </row>
    <row r="25" spans="1:11" ht="25.5" x14ac:dyDescent="0.2">
      <c r="A25" s="7">
        <v>21</v>
      </c>
      <c r="B25" s="13" t="s">
        <v>86</v>
      </c>
      <c r="C25" s="9" t="s">
        <v>25</v>
      </c>
      <c r="D25" s="6" t="s">
        <v>27</v>
      </c>
      <c r="E25" s="8" t="s">
        <v>15</v>
      </c>
      <c r="F25" s="10">
        <v>0</v>
      </c>
      <c r="G25" s="10">
        <v>1</v>
      </c>
      <c r="H25" s="10">
        <v>0</v>
      </c>
      <c r="I25" s="10">
        <v>2</v>
      </c>
      <c r="J25" s="10">
        <v>1</v>
      </c>
      <c r="K25" s="11">
        <v>1</v>
      </c>
    </row>
    <row r="26" spans="1:11" ht="27" customHeight="1" x14ac:dyDescent="0.2">
      <c r="A26" s="27">
        <v>22</v>
      </c>
      <c r="B26" s="3" t="s">
        <v>120</v>
      </c>
      <c r="C26" s="6" t="s">
        <v>18</v>
      </c>
      <c r="D26" s="6" t="s">
        <v>30</v>
      </c>
      <c r="E26" s="3" t="s">
        <v>15</v>
      </c>
      <c r="F26" s="4">
        <v>0</v>
      </c>
      <c r="G26" s="4">
        <v>1</v>
      </c>
      <c r="H26" s="4">
        <v>0</v>
      </c>
      <c r="I26" s="4">
        <v>6</v>
      </c>
      <c r="J26" s="4">
        <v>1</v>
      </c>
      <c r="K26" s="5">
        <v>0</v>
      </c>
    </row>
    <row r="27" spans="1:11" ht="15" customHeight="1" x14ac:dyDescent="0.2">
      <c r="A27" s="49" t="s">
        <v>124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 ht="27" customHeight="1" x14ac:dyDescent="0.2">
      <c r="A28" s="7">
        <v>23</v>
      </c>
      <c r="B28" s="8" t="s">
        <v>87</v>
      </c>
      <c r="C28" s="9" t="s">
        <v>16</v>
      </c>
      <c r="D28" s="9" t="s">
        <v>27</v>
      </c>
      <c r="E28" s="8" t="s">
        <v>15</v>
      </c>
      <c r="F28" s="10">
        <v>0</v>
      </c>
      <c r="G28" s="10">
        <v>2</v>
      </c>
      <c r="H28" s="10">
        <v>0</v>
      </c>
      <c r="I28" s="10">
        <v>2</v>
      </c>
      <c r="J28" s="10">
        <v>1</v>
      </c>
      <c r="K28" s="11">
        <v>0</v>
      </c>
    </row>
    <row r="29" spans="1:11" ht="27" customHeight="1" x14ac:dyDescent="0.2">
      <c r="A29" s="7">
        <v>24</v>
      </c>
      <c r="B29" s="3" t="s">
        <v>115</v>
      </c>
      <c r="C29" s="6" t="s">
        <v>17</v>
      </c>
      <c r="D29" s="6" t="s">
        <v>54</v>
      </c>
      <c r="E29" s="3" t="s">
        <v>15</v>
      </c>
      <c r="F29" s="10">
        <v>0</v>
      </c>
      <c r="G29" s="10">
        <v>2</v>
      </c>
      <c r="H29" s="10">
        <v>0</v>
      </c>
      <c r="I29" s="10">
        <v>12</v>
      </c>
      <c r="J29" s="10">
        <v>2</v>
      </c>
      <c r="K29" s="11">
        <v>0</v>
      </c>
    </row>
    <row r="30" spans="1:11" ht="27" customHeight="1" x14ac:dyDescent="0.2">
      <c r="A30" s="7">
        <v>25</v>
      </c>
      <c r="B30" s="8" t="s">
        <v>88</v>
      </c>
      <c r="C30" s="9" t="s">
        <v>16</v>
      </c>
      <c r="D30" s="6" t="s">
        <v>67</v>
      </c>
      <c r="E30" s="8" t="s">
        <v>15</v>
      </c>
      <c r="F30" s="10">
        <v>0</v>
      </c>
      <c r="G30" s="10">
        <v>1</v>
      </c>
      <c r="H30" s="10">
        <v>0</v>
      </c>
      <c r="I30" s="10">
        <v>5</v>
      </c>
      <c r="J30" s="10">
        <v>1</v>
      </c>
      <c r="K30" s="11">
        <v>0</v>
      </c>
    </row>
    <row r="31" spans="1:11" ht="27" customHeight="1" x14ac:dyDescent="0.2">
      <c r="A31" s="7">
        <v>26</v>
      </c>
      <c r="B31" s="8" t="s">
        <v>89</v>
      </c>
      <c r="C31" s="9" t="s">
        <v>19</v>
      </c>
      <c r="D31" s="12" t="s">
        <v>44</v>
      </c>
      <c r="E31" s="8" t="s">
        <v>15</v>
      </c>
      <c r="F31" s="10">
        <v>0</v>
      </c>
      <c r="G31" s="10">
        <v>1</v>
      </c>
      <c r="H31" s="10">
        <v>1</v>
      </c>
      <c r="I31" s="10">
        <v>17</v>
      </c>
      <c r="J31" s="10">
        <v>5</v>
      </c>
      <c r="K31" s="11">
        <v>0</v>
      </c>
    </row>
    <row r="32" spans="1:11" ht="27" customHeight="1" x14ac:dyDescent="0.2">
      <c r="A32" s="7">
        <v>27</v>
      </c>
      <c r="B32" s="26" t="s">
        <v>90</v>
      </c>
      <c r="C32" s="9" t="s">
        <v>19</v>
      </c>
      <c r="D32" s="9" t="s">
        <v>43</v>
      </c>
      <c r="E32" s="8" t="s">
        <v>15</v>
      </c>
      <c r="F32" s="10">
        <v>0</v>
      </c>
      <c r="G32" s="10">
        <v>1</v>
      </c>
      <c r="H32" s="10">
        <v>0</v>
      </c>
      <c r="I32" s="10">
        <v>5</v>
      </c>
      <c r="J32" s="10">
        <v>1</v>
      </c>
      <c r="K32" s="11">
        <v>0</v>
      </c>
    </row>
    <row r="33" spans="1:11" ht="27" customHeight="1" x14ac:dyDescent="0.2">
      <c r="A33" s="7">
        <v>28</v>
      </c>
      <c r="B33" s="26" t="s">
        <v>91</v>
      </c>
      <c r="C33" s="9" t="s">
        <v>17</v>
      </c>
      <c r="D33" s="9" t="s">
        <v>45</v>
      </c>
      <c r="E33" s="8" t="s">
        <v>15</v>
      </c>
      <c r="F33" s="10">
        <v>0</v>
      </c>
      <c r="G33" s="10">
        <v>1</v>
      </c>
      <c r="H33" s="10">
        <v>1</v>
      </c>
      <c r="I33" s="10">
        <v>12</v>
      </c>
      <c r="J33" s="10">
        <v>2</v>
      </c>
      <c r="K33" s="11">
        <v>0</v>
      </c>
    </row>
    <row r="34" spans="1:11" ht="27" customHeight="1" x14ac:dyDescent="0.2">
      <c r="A34" s="7">
        <v>29</v>
      </c>
      <c r="B34" s="8" t="s">
        <v>92</v>
      </c>
      <c r="C34" s="9" t="s">
        <v>17</v>
      </c>
      <c r="D34" s="9" t="s">
        <v>54</v>
      </c>
      <c r="E34" s="8" t="s">
        <v>15</v>
      </c>
      <c r="F34" s="10">
        <v>0</v>
      </c>
      <c r="G34" s="10">
        <v>2</v>
      </c>
      <c r="H34" s="10">
        <v>1</v>
      </c>
      <c r="I34" s="10">
        <v>3</v>
      </c>
      <c r="J34" s="10">
        <v>1</v>
      </c>
      <c r="K34" s="11">
        <v>0</v>
      </c>
    </row>
    <row r="35" spans="1:11" ht="27" customHeight="1" x14ac:dyDescent="0.2">
      <c r="A35" s="7">
        <v>30</v>
      </c>
      <c r="B35" s="8" t="s">
        <v>93</v>
      </c>
      <c r="C35" s="9" t="s">
        <v>17</v>
      </c>
      <c r="D35" s="9" t="s">
        <v>28</v>
      </c>
      <c r="E35" s="8" t="s">
        <v>15</v>
      </c>
      <c r="F35" s="10">
        <v>0</v>
      </c>
      <c r="G35" s="10">
        <v>1</v>
      </c>
      <c r="H35" s="10">
        <v>0</v>
      </c>
      <c r="I35" s="10">
        <v>2</v>
      </c>
      <c r="J35" s="10">
        <v>1</v>
      </c>
      <c r="K35" s="11">
        <v>0</v>
      </c>
    </row>
    <row r="36" spans="1:11" ht="27" customHeight="1" x14ac:dyDescent="0.2">
      <c r="A36" s="7">
        <v>31</v>
      </c>
      <c r="B36" s="8" t="s">
        <v>94</v>
      </c>
      <c r="C36" s="9" t="s">
        <v>123</v>
      </c>
      <c r="D36" s="9" t="s">
        <v>56</v>
      </c>
      <c r="E36" s="8" t="s">
        <v>15</v>
      </c>
      <c r="F36" s="10">
        <v>0</v>
      </c>
      <c r="G36" s="10">
        <v>2</v>
      </c>
      <c r="H36" s="10">
        <v>1</v>
      </c>
      <c r="I36" s="10">
        <v>2</v>
      </c>
      <c r="J36" s="10">
        <v>1</v>
      </c>
      <c r="K36" s="11">
        <v>0</v>
      </c>
    </row>
    <row r="37" spans="1:11" ht="27" customHeight="1" x14ac:dyDescent="0.2">
      <c r="A37" s="7">
        <v>32</v>
      </c>
      <c r="B37" s="8" t="s">
        <v>95</v>
      </c>
      <c r="C37" s="9" t="s">
        <v>123</v>
      </c>
      <c r="D37" s="9" t="s">
        <v>57</v>
      </c>
      <c r="E37" s="8" t="s">
        <v>15</v>
      </c>
      <c r="F37" s="10">
        <v>0</v>
      </c>
      <c r="G37" s="10">
        <v>2</v>
      </c>
      <c r="H37" s="10">
        <v>1</v>
      </c>
      <c r="I37" s="10">
        <v>2</v>
      </c>
      <c r="J37" s="10">
        <v>1</v>
      </c>
      <c r="K37" s="11">
        <v>0</v>
      </c>
    </row>
    <row r="38" spans="1:11" ht="27" customHeight="1" x14ac:dyDescent="0.2">
      <c r="A38" s="7">
        <v>33</v>
      </c>
      <c r="B38" s="8" t="s">
        <v>96</v>
      </c>
      <c r="C38" s="9" t="s">
        <v>123</v>
      </c>
      <c r="D38" s="9" t="s">
        <v>55</v>
      </c>
      <c r="E38" s="8" t="s">
        <v>15</v>
      </c>
      <c r="F38" s="10">
        <v>0</v>
      </c>
      <c r="G38" s="10">
        <v>1</v>
      </c>
      <c r="H38" s="10">
        <v>1</v>
      </c>
      <c r="I38" s="10">
        <v>1</v>
      </c>
      <c r="J38" s="10">
        <v>1</v>
      </c>
      <c r="K38" s="11">
        <v>0</v>
      </c>
    </row>
    <row r="39" spans="1:11" ht="27" customHeight="1" x14ac:dyDescent="0.2">
      <c r="A39" s="7">
        <v>34</v>
      </c>
      <c r="B39" s="8" t="s">
        <v>97</v>
      </c>
      <c r="C39" s="9" t="s">
        <v>16</v>
      </c>
      <c r="D39" s="9" t="s">
        <v>51</v>
      </c>
      <c r="E39" s="8" t="s">
        <v>15</v>
      </c>
      <c r="F39" s="10">
        <v>0</v>
      </c>
      <c r="G39" s="10">
        <v>2</v>
      </c>
      <c r="H39" s="10">
        <v>0</v>
      </c>
      <c r="I39" s="10">
        <v>2</v>
      </c>
      <c r="J39" s="10">
        <v>1</v>
      </c>
      <c r="K39" s="11">
        <v>0</v>
      </c>
    </row>
    <row r="40" spans="1:11" ht="27" customHeight="1" x14ac:dyDescent="0.2">
      <c r="A40" s="7">
        <v>35</v>
      </c>
      <c r="B40" s="8" t="s">
        <v>98</v>
      </c>
      <c r="C40" s="9" t="s">
        <v>16</v>
      </c>
      <c r="D40" s="9" t="s">
        <v>46</v>
      </c>
      <c r="E40" s="8" t="s">
        <v>15</v>
      </c>
      <c r="F40" s="10">
        <v>0</v>
      </c>
      <c r="G40" s="10">
        <v>1</v>
      </c>
      <c r="H40" s="10">
        <v>0</v>
      </c>
      <c r="I40" s="10">
        <v>12</v>
      </c>
      <c r="J40" s="10">
        <v>1</v>
      </c>
      <c r="K40" s="11">
        <v>0</v>
      </c>
    </row>
    <row r="41" spans="1:11" ht="27" customHeight="1" x14ac:dyDescent="0.2">
      <c r="A41" s="7">
        <v>36</v>
      </c>
      <c r="B41" s="8" t="s">
        <v>99</v>
      </c>
      <c r="C41" s="9" t="s">
        <v>20</v>
      </c>
      <c r="D41" s="9" t="s">
        <v>50</v>
      </c>
      <c r="E41" s="8" t="s">
        <v>15</v>
      </c>
      <c r="F41" s="10">
        <v>0</v>
      </c>
      <c r="G41" s="10">
        <v>1</v>
      </c>
      <c r="H41" s="10">
        <v>1</v>
      </c>
      <c r="I41" s="10">
        <v>6</v>
      </c>
      <c r="J41" s="10">
        <v>3</v>
      </c>
      <c r="K41" s="11">
        <v>0</v>
      </c>
    </row>
    <row r="42" spans="1:11" ht="27" customHeight="1" x14ac:dyDescent="0.2">
      <c r="A42" s="7">
        <v>37</v>
      </c>
      <c r="B42" s="8" t="s">
        <v>114</v>
      </c>
      <c r="C42" s="9" t="s">
        <v>17</v>
      </c>
      <c r="D42" s="9" t="s">
        <v>53</v>
      </c>
      <c r="E42" s="8" t="s">
        <v>15</v>
      </c>
      <c r="F42" s="10">
        <v>0</v>
      </c>
      <c r="G42" s="10">
        <v>2</v>
      </c>
      <c r="H42" s="10">
        <v>0</v>
      </c>
      <c r="I42" s="10">
        <v>7</v>
      </c>
      <c r="J42" s="10">
        <v>1</v>
      </c>
      <c r="K42" s="11">
        <v>0</v>
      </c>
    </row>
    <row r="43" spans="1:11" ht="27" customHeight="1" x14ac:dyDescent="0.2">
      <c r="A43" s="7">
        <v>38</v>
      </c>
      <c r="B43" s="8" t="s">
        <v>113</v>
      </c>
      <c r="C43" s="9" t="s">
        <v>123</v>
      </c>
      <c r="D43" s="9" t="s">
        <v>47</v>
      </c>
      <c r="E43" s="8" t="s">
        <v>15</v>
      </c>
      <c r="F43" s="10">
        <v>0</v>
      </c>
      <c r="G43" s="10">
        <v>2</v>
      </c>
      <c r="H43" s="10">
        <v>0</v>
      </c>
      <c r="I43" s="10">
        <v>5</v>
      </c>
      <c r="J43" s="10">
        <v>2</v>
      </c>
      <c r="K43" s="11">
        <v>0</v>
      </c>
    </row>
    <row r="44" spans="1:11" ht="27" customHeight="1" x14ac:dyDescent="0.2">
      <c r="A44" s="7">
        <v>39</v>
      </c>
      <c r="B44" s="8" t="s">
        <v>112</v>
      </c>
      <c r="C44" s="9" t="s">
        <v>18</v>
      </c>
      <c r="D44" s="9" t="s">
        <v>49</v>
      </c>
      <c r="E44" s="8" t="s">
        <v>15</v>
      </c>
      <c r="F44" s="10">
        <v>0</v>
      </c>
      <c r="G44" s="10">
        <v>2</v>
      </c>
      <c r="H44" s="10">
        <v>0</v>
      </c>
      <c r="I44" s="10">
        <v>2</v>
      </c>
      <c r="J44" s="10">
        <v>1</v>
      </c>
      <c r="K44" s="11">
        <v>0</v>
      </c>
    </row>
    <row r="45" spans="1:11" ht="27" customHeight="1" x14ac:dyDescent="0.2">
      <c r="A45" s="7">
        <v>40</v>
      </c>
      <c r="B45" s="8" t="s">
        <v>112</v>
      </c>
      <c r="C45" s="9" t="s">
        <v>20</v>
      </c>
      <c r="D45" s="9" t="s">
        <v>52</v>
      </c>
      <c r="E45" s="8" t="s">
        <v>15</v>
      </c>
      <c r="F45" s="10">
        <v>0</v>
      </c>
      <c r="G45" s="10">
        <v>2</v>
      </c>
      <c r="H45" s="10">
        <v>1</v>
      </c>
      <c r="I45" s="10">
        <v>22</v>
      </c>
      <c r="J45" s="10">
        <v>6</v>
      </c>
      <c r="K45" s="11">
        <v>0</v>
      </c>
    </row>
    <row r="46" spans="1:11" ht="27" customHeight="1" x14ac:dyDescent="0.2">
      <c r="A46" s="7">
        <v>41</v>
      </c>
      <c r="B46" s="8" t="s">
        <v>111</v>
      </c>
      <c r="C46" s="9" t="s">
        <v>20</v>
      </c>
      <c r="D46" s="9" t="s">
        <v>50</v>
      </c>
      <c r="E46" s="8" t="s">
        <v>15</v>
      </c>
      <c r="F46" s="10">
        <v>0</v>
      </c>
      <c r="G46" s="10">
        <v>0</v>
      </c>
      <c r="H46" s="10">
        <v>1</v>
      </c>
      <c r="I46" s="10">
        <v>6</v>
      </c>
      <c r="J46" s="10">
        <v>3</v>
      </c>
      <c r="K46" s="11">
        <v>0</v>
      </c>
    </row>
    <row r="47" spans="1:11" ht="27" customHeight="1" x14ac:dyDescent="0.2">
      <c r="A47" s="7">
        <v>42</v>
      </c>
      <c r="B47" s="8" t="s">
        <v>110</v>
      </c>
      <c r="C47" s="9" t="s">
        <v>18</v>
      </c>
      <c r="D47" s="9" t="s">
        <v>52</v>
      </c>
      <c r="E47" s="8" t="s">
        <v>15</v>
      </c>
      <c r="F47" s="10">
        <v>0</v>
      </c>
      <c r="G47" s="10">
        <v>2</v>
      </c>
      <c r="H47" s="10">
        <v>0</v>
      </c>
      <c r="I47" s="10">
        <v>10</v>
      </c>
      <c r="J47" s="10">
        <v>2</v>
      </c>
      <c r="K47" s="11">
        <v>0</v>
      </c>
    </row>
    <row r="48" spans="1:11" ht="27" customHeight="1" x14ac:dyDescent="0.2">
      <c r="A48" s="7">
        <v>43</v>
      </c>
      <c r="B48" s="8" t="s">
        <v>109</v>
      </c>
      <c r="C48" s="9" t="s">
        <v>16</v>
      </c>
      <c r="D48" s="9" t="s">
        <v>66</v>
      </c>
      <c r="E48" s="8" t="s">
        <v>15</v>
      </c>
      <c r="F48" s="10">
        <v>0</v>
      </c>
      <c r="G48" s="10">
        <v>2</v>
      </c>
      <c r="H48" s="10">
        <v>0</v>
      </c>
      <c r="I48" s="10">
        <v>3</v>
      </c>
      <c r="J48" s="10">
        <v>1</v>
      </c>
      <c r="K48" s="11">
        <v>0</v>
      </c>
    </row>
    <row r="49" spans="1:11" ht="27" customHeight="1" x14ac:dyDescent="0.2">
      <c r="A49" s="7">
        <v>44</v>
      </c>
      <c r="B49" s="8" t="s">
        <v>108</v>
      </c>
      <c r="C49" s="9" t="s">
        <v>16</v>
      </c>
      <c r="D49" s="9" t="s">
        <v>66</v>
      </c>
      <c r="E49" s="8" t="s">
        <v>15</v>
      </c>
      <c r="F49" s="10">
        <v>0</v>
      </c>
      <c r="G49" s="10">
        <v>2</v>
      </c>
      <c r="H49" s="10">
        <v>0</v>
      </c>
      <c r="I49" s="10">
        <v>3</v>
      </c>
      <c r="J49" s="10">
        <v>1</v>
      </c>
      <c r="K49" s="11">
        <v>0</v>
      </c>
    </row>
    <row r="50" spans="1:11" ht="15.75" customHeight="1" x14ac:dyDescent="0.2">
      <c r="A50" s="50" t="s">
        <v>124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</row>
    <row r="51" spans="1:11" ht="27" customHeight="1" x14ac:dyDescent="0.2">
      <c r="A51" s="7">
        <v>45</v>
      </c>
      <c r="B51" s="8" t="s">
        <v>107</v>
      </c>
      <c r="C51" s="9" t="s">
        <v>17</v>
      </c>
      <c r="D51" s="9" t="s">
        <v>59</v>
      </c>
      <c r="E51" s="8" t="s">
        <v>15</v>
      </c>
      <c r="F51" s="10">
        <v>0</v>
      </c>
      <c r="G51" s="10">
        <v>2</v>
      </c>
      <c r="H51" s="10">
        <v>0</v>
      </c>
      <c r="I51" s="10">
        <v>2</v>
      </c>
      <c r="J51" s="10">
        <v>1</v>
      </c>
      <c r="K51" s="11">
        <v>0</v>
      </c>
    </row>
    <row r="52" spans="1:11" ht="27" customHeight="1" x14ac:dyDescent="0.2">
      <c r="A52" s="7">
        <v>46</v>
      </c>
      <c r="B52" s="8" t="s">
        <v>106</v>
      </c>
      <c r="C52" s="9" t="s">
        <v>19</v>
      </c>
      <c r="D52" s="9" t="s">
        <v>48</v>
      </c>
      <c r="E52" s="8" t="s">
        <v>15</v>
      </c>
      <c r="F52" s="10">
        <v>0</v>
      </c>
      <c r="G52" s="10">
        <v>2</v>
      </c>
      <c r="H52" s="10">
        <v>0</v>
      </c>
      <c r="I52" s="10">
        <v>5</v>
      </c>
      <c r="J52" s="10">
        <v>1</v>
      </c>
      <c r="K52" s="11">
        <v>0</v>
      </c>
    </row>
    <row r="53" spans="1:11" ht="27" customHeight="1" x14ac:dyDescent="0.2">
      <c r="A53" s="7">
        <v>47</v>
      </c>
      <c r="B53" s="8" t="s">
        <v>105</v>
      </c>
      <c r="C53" s="9" t="s">
        <v>18</v>
      </c>
      <c r="D53" s="9" t="s">
        <v>52</v>
      </c>
      <c r="E53" s="8" t="s">
        <v>15</v>
      </c>
      <c r="F53" s="10">
        <v>0</v>
      </c>
      <c r="G53" s="10">
        <v>1</v>
      </c>
      <c r="H53" s="10">
        <v>0</v>
      </c>
      <c r="I53" s="10">
        <v>4</v>
      </c>
      <c r="J53" s="10">
        <v>1</v>
      </c>
      <c r="K53" s="11">
        <v>0</v>
      </c>
    </row>
    <row r="54" spans="1:11" ht="27" customHeight="1" x14ac:dyDescent="0.2">
      <c r="A54" s="7">
        <v>48</v>
      </c>
      <c r="B54" s="8" t="s">
        <v>104</v>
      </c>
      <c r="C54" s="9" t="s">
        <v>123</v>
      </c>
      <c r="D54" s="9" t="s">
        <v>58</v>
      </c>
      <c r="E54" s="8" t="s">
        <v>15</v>
      </c>
      <c r="F54" s="10">
        <v>0</v>
      </c>
      <c r="G54" s="10">
        <v>2</v>
      </c>
      <c r="H54" s="10">
        <v>0</v>
      </c>
      <c r="I54" s="10">
        <v>3</v>
      </c>
      <c r="J54" s="10">
        <v>1</v>
      </c>
      <c r="K54" s="11">
        <v>0</v>
      </c>
    </row>
    <row r="55" spans="1:11" ht="27" customHeight="1" x14ac:dyDescent="0.2">
      <c r="A55" s="7">
        <v>49</v>
      </c>
      <c r="B55" s="8" t="s">
        <v>118</v>
      </c>
      <c r="C55" s="9" t="s">
        <v>24</v>
      </c>
      <c r="D55" s="9" t="s">
        <v>63</v>
      </c>
      <c r="E55" s="8" t="s">
        <v>15</v>
      </c>
      <c r="F55" s="10">
        <v>0</v>
      </c>
      <c r="G55" s="10">
        <v>1</v>
      </c>
      <c r="H55" s="10">
        <v>1</v>
      </c>
      <c r="I55" s="10">
        <v>8</v>
      </c>
      <c r="J55" s="10">
        <v>4</v>
      </c>
      <c r="K55" s="11">
        <v>0</v>
      </c>
    </row>
    <row r="56" spans="1:11" ht="27" customHeight="1" x14ac:dyDescent="0.2">
      <c r="A56" s="7">
        <v>50</v>
      </c>
      <c r="B56" s="8" t="s">
        <v>121</v>
      </c>
      <c r="C56" s="9" t="s">
        <v>18</v>
      </c>
      <c r="D56" s="9" t="s">
        <v>61</v>
      </c>
      <c r="E56" s="8" t="s">
        <v>15</v>
      </c>
      <c r="F56" s="10">
        <v>0</v>
      </c>
      <c r="G56" s="10">
        <v>1</v>
      </c>
      <c r="H56" s="10">
        <v>1</v>
      </c>
      <c r="I56" s="10">
        <v>88</v>
      </c>
      <c r="J56" s="10">
        <v>4</v>
      </c>
      <c r="K56" s="11">
        <v>0</v>
      </c>
    </row>
    <row r="57" spans="1:11" ht="27" customHeight="1" x14ac:dyDescent="0.2">
      <c r="A57" s="7">
        <v>51</v>
      </c>
      <c r="B57" s="8" t="s">
        <v>122</v>
      </c>
      <c r="C57" s="9" t="s">
        <v>21</v>
      </c>
      <c r="D57" s="9" t="s">
        <v>65</v>
      </c>
      <c r="E57" s="8" t="s">
        <v>15</v>
      </c>
      <c r="F57" s="10">
        <v>0</v>
      </c>
      <c r="G57" s="10">
        <v>2</v>
      </c>
      <c r="H57" s="10">
        <v>0</v>
      </c>
      <c r="I57" s="10">
        <v>1</v>
      </c>
      <c r="J57" s="10">
        <v>1</v>
      </c>
      <c r="K57" s="11">
        <v>0</v>
      </c>
    </row>
    <row r="58" spans="1:11" ht="27" customHeight="1" x14ac:dyDescent="0.2">
      <c r="A58" s="7">
        <v>52</v>
      </c>
      <c r="B58" s="8" t="s">
        <v>103</v>
      </c>
      <c r="C58" s="9" t="s">
        <v>16</v>
      </c>
      <c r="D58" s="9" t="s">
        <v>60</v>
      </c>
      <c r="E58" s="8" t="s">
        <v>125</v>
      </c>
      <c r="F58" s="10">
        <v>1</v>
      </c>
      <c r="G58" s="10">
        <v>0</v>
      </c>
      <c r="H58" s="10">
        <v>0</v>
      </c>
      <c r="I58" s="10">
        <v>20</v>
      </c>
      <c r="J58" s="10">
        <v>32</v>
      </c>
      <c r="K58" s="11">
        <v>3</v>
      </c>
    </row>
    <row r="59" spans="1:11" ht="27" customHeight="1" x14ac:dyDescent="0.2">
      <c r="A59" s="7">
        <v>53</v>
      </c>
      <c r="B59" s="8" t="s">
        <v>102</v>
      </c>
      <c r="C59" s="9" t="s">
        <v>18</v>
      </c>
      <c r="D59" s="9" t="s">
        <v>62</v>
      </c>
      <c r="E59" s="8" t="s">
        <v>15</v>
      </c>
      <c r="F59" s="10">
        <v>0</v>
      </c>
      <c r="G59" s="10">
        <v>1</v>
      </c>
      <c r="H59" s="10">
        <v>0</v>
      </c>
      <c r="I59" s="10">
        <v>43</v>
      </c>
      <c r="J59" s="10">
        <v>1</v>
      </c>
      <c r="K59" s="11">
        <v>0</v>
      </c>
    </row>
    <row r="60" spans="1:11" ht="27" customHeight="1" x14ac:dyDescent="0.2">
      <c r="A60" s="7">
        <v>54</v>
      </c>
      <c r="B60" s="8" t="s">
        <v>101</v>
      </c>
      <c r="C60" s="9" t="s">
        <v>18</v>
      </c>
      <c r="D60" s="9" t="s">
        <v>62</v>
      </c>
      <c r="E60" s="8" t="s">
        <v>15</v>
      </c>
      <c r="F60" s="10">
        <v>0</v>
      </c>
      <c r="G60" s="10">
        <v>1</v>
      </c>
      <c r="H60" s="10">
        <v>0</v>
      </c>
      <c r="I60" s="10">
        <v>4</v>
      </c>
      <c r="J60" s="10">
        <v>2</v>
      </c>
      <c r="K60" s="11">
        <v>0</v>
      </c>
    </row>
    <row r="61" spans="1:11" ht="27" customHeight="1" thickBot="1" x14ac:dyDescent="0.25">
      <c r="A61" s="21">
        <v>55</v>
      </c>
      <c r="B61" s="22" t="s">
        <v>100</v>
      </c>
      <c r="C61" s="23" t="s">
        <v>18</v>
      </c>
      <c r="D61" s="23" t="s">
        <v>62</v>
      </c>
      <c r="E61" s="22" t="s">
        <v>15</v>
      </c>
      <c r="F61" s="24">
        <v>0</v>
      </c>
      <c r="G61" s="24">
        <v>1</v>
      </c>
      <c r="H61" s="24">
        <v>0</v>
      </c>
      <c r="I61" s="24">
        <v>40</v>
      </c>
      <c r="J61" s="24">
        <v>1</v>
      </c>
      <c r="K61" s="25">
        <v>0</v>
      </c>
    </row>
    <row r="62" spans="1:11" ht="20.100000000000001" customHeight="1" x14ac:dyDescent="0.2">
      <c r="A62" s="44" t="s">
        <v>11</v>
      </c>
      <c r="B62" s="45"/>
      <c r="C62" s="45"/>
      <c r="D62" s="45"/>
      <c r="E62" s="45"/>
      <c r="F62" s="28">
        <v>0</v>
      </c>
      <c r="G62" s="28">
        <v>76</v>
      </c>
      <c r="H62" s="28">
        <f>SUM(H5:H61)-H63</f>
        <v>12</v>
      </c>
      <c r="I62" s="28">
        <v>406</v>
      </c>
      <c r="J62" s="28">
        <v>80</v>
      </c>
      <c r="K62" s="29">
        <v>1</v>
      </c>
    </row>
    <row r="63" spans="1:11" ht="20.100000000000001" customHeight="1" thickBot="1" x14ac:dyDescent="0.25">
      <c r="A63" s="46" t="s">
        <v>14</v>
      </c>
      <c r="B63" s="47"/>
      <c r="C63" s="47"/>
      <c r="D63" s="47"/>
      <c r="E63" s="47"/>
      <c r="F63" s="30">
        <f>SUM(F5:F61)</f>
        <v>1</v>
      </c>
      <c r="G63" s="30">
        <v>0</v>
      </c>
      <c r="H63" s="30">
        <v>0</v>
      </c>
      <c r="I63" s="30">
        <v>20</v>
      </c>
      <c r="J63" s="30">
        <v>32</v>
      </c>
      <c r="K63" s="31">
        <v>3</v>
      </c>
    </row>
    <row r="64" spans="1:11" ht="20.100000000000001" customHeight="1" thickBot="1" x14ac:dyDescent="0.25">
      <c r="A64" s="51" t="s">
        <v>12</v>
      </c>
      <c r="B64" s="52"/>
      <c r="C64" s="52"/>
      <c r="D64" s="52"/>
      <c r="E64" s="52"/>
      <c r="F64" s="32">
        <f t="shared" ref="F64:K64" si="0">SUM(F62:F63)</f>
        <v>1</v>
      </c>
      <c r="G64" s="32">
        <f t="shared" si="0"/>
        <v>76</v>
      </c>
      <c r="H64" s="32">
        <f t="shared" si="0"/>
        <v>12</v>
      </c>
      <c r="I64" s="32">
        <f t="shared" si="0"/>
        <v>426</v>
      </c>
      <c r="J64" s="32">
        <f t="shared" si="0"/>
        <v>112</v>
      </c>
      <c r="K64" s="33">
        <f t="shared" si="0"/>
        <v>4</v>
      </c>
    </row>
    <row r="65" spans="1:11" ht="20.100000000000001" customHeight="1" x14ac:dyDescent="0.2">
      <c r="A65" s="34"/>
      <c r="B65" s="34"/>
      <c r="C65" s="34"/>
      <c r="D65" s="34"/>
      <c r="E65" s="34"/>
      <c r="F65" s="35"/>
      <c r="G65" s="35"/>
      <c r="H65" s="35"/>
      <c r="I65" s="35"/>
      <c r="J65" s="35"/>
      <c r="K65" s="35"/>
    </row>
    <row r="66" spans="1:11" x14ac:dyDescent="0.2">
      <c r="A66" s="48" t="s">
        <v>124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</row>
    <row r="67" spans="1:11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</sheetData>
  <mergeCells count="12">
    <mergeCell ref="A62:E62"/>
    <mergeCell ref="A63:E63"/>
    <mergeCell ref="A66:K66"/>
    <mergeCell ref="A27:K27"/>
    <mergeCell ref="A50:K50"/>
    <mergeCell ref="A64:E64"/>
    <mergeCell ref="D3:D4"/>
    <mergeCell ref="E3:E4"/>
    <mergeCell ref="F3:K3"/>
    <mergeCell ref="A3:A4"/>
    <mergeCell ref="B3:B4"/>
    <mergeCell ref="C3:C4"/>
  </mergeCells>
  <phoneticPr fontId="18" type="noConversion"/>
  <pageMargins left="0.78740157480314965" right="0.78740157480314965" top="0.98425196850393704" bottom="0.98425196850393704" header="0.51181102362204722" footer="0.51181102362204722"/>
  <pageSetup paperSize="9" firstPageNumber="4" orientation="portrait" useFirstPageNumber="1" r:id="rId1"/>
  <headerFooter alignWithMargins="0">
    <oddFooter>&amp;C&amp;"Times New Roman,Obyčejné"&amp;9&amp;P</oddFooter>
  </headerFooter>
  <ignoredErrors>
    <ignoredError sqref="F63 J64:K64 G64 I6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2b - průjezdy</vt:lpstr>
      <vt:lpstr>'2b - průjezdy'!Názvy_tisku</vt:lpstr>
      <vt:lpstr>'2b - průjezdy'!Oblast_tisku</vt:lpstr>
    </vt:vector>
  </TitlesOfParts>
  <Company>VU 2280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Chasáková Irena - MO 8694 - ŠIS AČR</cp:lastModifiedBy>
  <cp:lastPrinted>2021-01-22T08:14:40Z</cp:lastPrinted>
  <dcterms:created xsi:type="dcterms:W3CDTF">2011-07-25T15:15:01Z</dcterms:created>
  <dcterms:modified xsi:type="dcterms:W3CDTF">2021-03-23T14:49:05Z</dcterms:modified>
</cp:coreProperties>
</file>