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00" windowWidth="28815" windowHeight="5790" activeTab="3"/>
  </bookViews>
  <sheets>
    <sheet name="mimo ČR" sheetId="1" r:id="rId1"/>
    <sheet name="v ČR" sheetId="2" state="hidden" r:id="rId2"/>
    <sheet name="Zkratky" sheetId="3" state="hidden" r:id="rId3"/>
    <sheet name="List1" sheetId="4" r:id="rId4"/>
  </sheets>
  <definedNames>
    <definedName name="_xlnm._FilterDatabase" localSheetId="0" hidden="1">'mimo ČR'!$A$4:$V$30</definedName>
    <definedName name="_xlnm._FilterDatabase" localSheetId="1" hidden="1">'v ČR'!$A$5:$T$13</definedName>
    <definedName name="_xlnm._FilterDatabase" localSheetId="2" hidden="1">Zkratky!$A$3:$C$170</definedName>
    <definedName name="_xlnm.Print_Titles" localSheetId="0">'mimo ČR'!$4:$5</definedName>
    <definedName name="_xlnm.Print_Titles" localSheetId="1">'v ČR'!$4:$5</definedName>
    <definedName name="_xlnm.Print_Area" localSheetId="0">'mimo ČR'!$B$1:$Q$20</definedName>
    <definedName name="_xlnm.Print_Area" localSheetId="1">'v ČR'!$A$1:$T$13</definedName>
    <definedName name="_xlnm.Print_Area" localSheetId="2">Zkratky!$A$1:$C$170</definedName>
    <definedName name="Z_194CC2EF_C1E7_4578_B91B_3DE34379196D_.wvu.Cols" localSheetId="0" hidden="1">'mimo ČR'!$A:$A,'mimo ČR'!$N:$V</definedName>
    <definedName name="Z_194CC2EF_C1E7_4578_B91B_3DE34379196D_.wvu.Cols" localSheetId="1" hidden="1">'v ČR'!$A:$A,'v ČR'!$N:$T</definedName>
    <definedName name="Z_194CC2EF_C1E7_4578_B91B_3DE34379196D_.wvu.FilterData" localSheetId="0" hidden="1">'mimo ČR'!$A$4:$V$30</definedName>
    <definedName name="Z_194CC2EF_C1E7_4578_B91B_3DE34379196D_.wvu.FilterData" localSheetId="1" hidden="1">'v ČR'!$A$5:$T$13</definedName>
    <definedName name="Z_194CC2EF_C1E7_4578_B91B_3DE34379196D_.wvu.FilterData" localSheetId="2" hidden="1">Zkratky!$A$3:$C$170</definedName>
    <definedName name="Z_194CC2EF_C1E7_4578_B91B_3DE34379196D_.wvu.PrintArea" localSheetId="0" hidden="1">'mimo ČR'!$B$1:$Q$20</definedName>
    <definedName name="Z_194CC2EF_C1E7_4578_B91B_3DE34379196D_.wvu.PrintArea" localSheetId="1" hidden="1">'v ČR'!$A$1:$T$13</definedName>
    <definedName name="Z_194CC2EF_C1E7_4578_B91B_3DE34379196D_.wvu.PrintArea" localSheetId="2" hidden="1">Zkratky!$A$1:$C$170</definedName>
    <definedName name="Z_194CC2EF_C1E7_4578_B91B_3DE34379196D_.wvu.PrintTitles" localSheetId="0" hidden="1">'mimo ČR'!$4:$5</definedName>
    <definedName name="Z_194CC2EF_C1E7_4578_B91B_3DE34379196D_.wvu.PrintTitles" localSheetId="1" hidden="1">'v ČR'!$4:$5</definedName>
    <definedName name="Z_194CC2EF_C1E7_4578_B91B_3DE34379196D_.wvu.Rows" localSheetId="1" hidden="1">'v ČR'!$15:$15</definedName>
    <definedName name="Z_194CC2EF_C1E7_4578_B91B_3DE34379196D_.wvu.Rows" localSheetId="2" hidden="1">Zkratky!$4:$7,Zkratky!$9:$9,Zkratky!$11:$12,Zkratky!$14:$14,Zkratky!$18:$20,Zkratky!$22:$22,Zkratky!$24:$25,Zkratky!$29:$33,Zkratky!$35:$37,Zkratky!$41:$42,Zkratky!$44:$45,Zkratky!$47:$47,Zkratky!$50:$50,Zkratky!$54:$55,Zkratky!$57:$58,Zkratky!$62:$63,Zkratky!$65:$70,Zkratky!$72:$72,Zkratky!$74:$74,Zkratky!$76:$80,Zkratky!$83:$84,Zkratky!$86:$86,Zkratky!$88:$88,Zkratky!$90:$99,Zkratky!$101:$103,Zkratky!$105:$106,Zkratky!$108:$109,Zkratky!$111:$113,Zkratky!$116:$116,Zkratky!$118:$118,Zkratky!$120:$120,Zkratky!$122:$124,Zkratky!$126:$134,Zkratky!$139:$148,Zkratky!$150:$156,Zkratky!$158:$160,Zkratky!$162:$163,Zkratky!$166:$166,Zkratky!$169:$169</definedName>
    <definedName name="Z_26FF17BD_54D5_4782_809A_ECB9C6B6C051_.wvu.Cols" localSheetId="0" hidden="1">'mimo ČR'!$A:$A,'mimo ČR'!$N:$V</definedName>
    <definedName name="Z_26FF17BD_54D5_4782_809A_ECB9C6B6C051_.wvu.Cols" localSheetId="1" hidden="1">'v ČR'!$A:$A,'v ČR'!$N:$T</definedName>
    <definedName name="Z_26FF17BD_54D5_4782_809A_ECB9C6B6C051_.wvu.FilterData" localSheetId="0" hidden="1">'mimo ČR'!$A$4:$V$30</definedName>
    <definedName name="Z_26FF17BD_54D5_4782_809A_ECB9C6B6C051_.wvu.FilterData" localSheetId="1" hidden="1">'v ČR'!$A$5:$T$13</definedName>
    <definedName name="Z_26FF17BD_54D5_4782_809A_ECB9C6B6C051_.wvu.FilterData" localSheetId="2" hidden="1">Zkratky!$A$3:$C$170</definedName>
    <definedName name="Z_26FF17BD_54D5_4782_809A_ECB9C6B6C051_.wvu.PrintArea" localSheetId="0" hidden="1">'mimo ČR'!$B$1:$Q$20</definedName>
    <definedName name="Z_26FF17BD_54D5_4782_809A_ECB9C6B6C051_.wvu.PrintArea" localSheetId="1" hidden="1">'v ČR'!$A$1:$T$13</definedName>
    <definedName name="Z_26FF17BD_54D5_4782_809A_ECB9C6B6C051_.wvu.PrintArea" localSheetId="2" hidden="1">Zkratky!$A$1:$C$170</definedName>
    <definedName name="Z_26FF17BD_54D5_4782_809A_ECB9C6B6C051_.wvu.PrintTitles" localSheetId="0" hidden="1">'mimo ČR'!$4:$5</definedName>
    <definedName name="Z_26FF17BD_54D5_4782_809A_ECB9C6B6C051_.wvu.PrintTitles" localSheetId="1" hidden="1">'v ČR'!$4:$5</definedName>
    <definedName name="Z_26FF17BD_54D5_4782_809A_ECB9C6B6C051_.wvu.Rows" localSheetId="1" hidden="1">'v ČR'!$15:$15</definedName>
    <definedName name="Z_26FF17BD_54D5_4782_809A_ECB9C6B6C051_.wvu.Rows" localSheetId="2" hidden="1">Zkratky!$4:$5,Zkratky!#REF!,Zkratky!#REF!,Zkratky!$6:$6,Zkratky!#REF!,Zkratky!#REF!,Zkratky!$7:$7,Zkratky!$9:$9,Zkratky!$11:$12,Zkratky!#REF!,Zkratky!#REF!,Zkratky!$14:$14,Zkratky!#REF!,Zkratky!$18:$20,Zkratky!#REF!,Zkratky!#REF!,Zkratky!$22:$22,Zkratky!#REF!,Zkratky!#REF!,Zkratky!#REF!,Zkratky!$24:$25,Zkratky!#REF!,Zkratky!#REF!,Zkratky!$29:$33,Zkratky!#REF!,Zkratky!$35:$37,Zkratky!$41:$42,Zkratky!$44:$45,Zkratky!#REF!,Zkratky!#REF!,Zkratky!#REF!,Zkratky!$47:$47,Zkratky!$50:$50,Zkratky!$54:$55,Zkratky!$57:$58,Zkratky!#REF!,Zkratky!#REF!,Zkratky!#REF!,Zkratky!#REF!,Zkratky!#REF!,Zkratky!#REF!,Zkratky!#REF!,Zkratky!#REF!,Zkratky!#REF!,Zkratky!#REF!,Zkratky!#REF!,Zkratky!#REF!,Zkratky!#REF!,Zkratky!#REF!,Zkratky!$62:$63,Zkratky!$65:$65,Zkratky!$66:$70,Zkratky!#REF!,Zkratky!$72:$72,Zkratky!$74:$74,Zkratky!$76:$80,Zkratky!$83:$83,Zkratky!$84:$84,Zkratky!#REF!,Zkratky!$86:$86,Zkratky!#REF!,Zkratky!#REF!,Zkratky!#REF!,Zkratky!#REF!,Zkratky!$88:$88,Zkratky!$90:$93,Zkratky!#REF!,Zkratky!$94:$99,Zkratky!$101:$103,Zkratky!#REF!,Zkratky!#REF!,Zkratky!#REF!,Zkratky!#REF!,Zkratky!#REF!,Zkratky!$105:$106,Zkratky!$108:$109,Zkratky!$111:$113,Zkratky!$116:$116,Zkratky!$118:$118,Zkratky!$120:$120,Zkratky!$122:$124,Zkratky!$126:$134,Zkratky!#REF!,Zkratky!#REF!,Zkratky!#REF!,Zkratky!#REF!,Zkratky!#REF!,Zkratky!#REF!,Zkratky!#REF!,Zkratky!#REF!,Zkratky!#REF!,Zkratky!#REF!,Zkratky!#REF!,Zkratky!$139:$146,Zkratky!#REF!,Zkratky!#REF!,Zkratky!#REF!,Zkratky!#REF!,Zkratky!$147:$148,Zkratky!$150:$150,Zkratky!#REF!,Zkratky!#REF!,Zkratky!$151:$152,Zkratky!#REF!,Zkratky!#REF!,Zkratky!#REF!,Zkratky!#REF!,Zkratky!#REF!,Zkratky!$153:$156,Zkratky!#REF!,Zkratky!#REF!,Zkratky!#REF!,Zkratky!#REF!,Zkratky!$158:$160,Zkratky!$162:$163,Zkratky!$166:$166,Zkratky!#REF!,Zkratky!$169:$169,Zkratky!#REF!</definedName>
    <definedName name="Z_3E541E9C_D90B_42C5_BA08_8B80A0BDB4EA_.wvu.Cols" localSheetId="0" hidden="1">'mimo ČR'!$A:$A,'mimo ČR'!$N:$V</definedName>
    <definedName name="Z_3E541E9C_D90B_42C5_BA08_8B80A0BDB4EA_.wvu.Cols" localSheetId="1" hidden="1">'v ČR'!$A:$A,'v ČR'!$N:$T</definedName>
    <definedName name="Z_3E541E9C_D90B_42C5_BA08_8B80A0BDB4EA_.wvu.FilterData" localSheetId="0" hidden="1">'mimo ČR'!$A$4:$V$30</definedName>
    <definedName name="Z_3E541E9C_D90B_42C5_BA08_8B80A0BDB4EA_.wvu.FilterData" localSheetId="1" hidden="1">'v ČR'!$A$5:$T$13</definedName>
    <definedName name="Z_3E541E9C_D90B_42C5_BA08_8B80A0BDB4EA_.wvu.FilterData" localSheetId="2" hidden="1">Zkratky!$A$3:$C$170</definedName>
    <definedName name="Z_3E541E9C_D90B_42C5_BA08_8B80A0BDB4EA_.wvu.PrintArea" localSheetId="0" hidden="1">'mimo ČR'!$B$1:$Q$20</definedName>
    <definedName name="Z_3E541E9C_D90B_42C5_BA08_8B80A0BDB4EA_.wvu.PrintArea" localSheetId="1" hidden="1">'v ČR'!$A$1:$T$13</definedName>
    <definedName name="Z_3E541E9C_D90B_42C5_BA08_8B80A0BDB4EA_.wvu.PrintArea" localSheetId="2" hidden="1">Zkratky!$A$1:$C$170</definedName>
    <definedName name="Z_3E541E9C_D90B_42C5_BA08_8B80A0BDB4EA_.wvu.PrintTitles" localSheetId="0" hidden="1">'mimo ČR'!$4:$5</definedName>
    <definedName name="Z_3E541E9C_D90B_42C5_BA08_8B80A0BDB4EA_.wvu.PrintTitles" localSheetId="1" hidden="1">'v ČR'!$4:$5</definedName>
    <definedName name="Z_3E541E9C_D90B_42C5_BA08_8B80A0BDB4EA_.wvu.Rows" localSheetId="1" hidden="1">'v ČR'!$15:$15</definedName>
    <definedName name="Z_3E541E9C_D90B_42C5_BA08_8B80A0BDB4EA_.wvu.Rows" localSheetId="2" hidden="1">Zkratky!$4:$5,Zkratky!#REF!,Zkratky!#REF!,Zkratky!$6:$6,Zkratky!#REF!,Zkratky!#REF!,Zkratky!$7:$7,Zkratky!$9:$9,Zkratky!$11:$12,Zkratky!#REF!,Zkratky!#REF!,Zkratky!$14:$14,Zkratky!#REF!,Zkratky!$18:$20,Zkratky!#REF!,Zkratky!#REF!,Zkratky!$22:$22,Zkratky!#REF!,Zkratky!#REF!,Zkratky!#REF!,Zkratky!$24:$25,Zkratky!#REF!,Zkratky!#REF!,Zkratky!$29:$33,Zkratky!#REF!,Zkratky!$35:$37,Zkratky!$41:$42,Zkratky!$44:$45,Zkratky!#REF!,Zkratky!#REF!,Zkratky!#REF!,Zkratky!$47:$47,Zkratky!$50:$50,Zkratky!$54:$55,Zkratky!$57:$58,Zkratky!#REF!,Zkratky!#REF!,Zkratky!#REF!,Zkratky!#REF!,Zkratky!#REF!,Zkratky!#REF!,Zkratky!#REF!,Zkratky!#REF!,Zkratky!#REF!,Zkratky!#REF!,Zkratky!#REF!,Zkratky!#REF!,Zkratky!#REF!,Zkratky!#REF!,Zkratky!$62:$63,Zkratky!$65:$65,Zkratky!$66:$70,Zkratky!#REF!,Zkratky!$72:$72,Zkratky!$74:$74,Zkratky!$76:$80,Zkratky!$83:$83,Zkratky!$84:$84,Zkratky!#REF!,Zkratky!$86:$86,Zkratky!#REF!,Zkratky!#REF!,Zkratky!#REF!,Zkratky!#REF!,Zkratky!$88:$88,Zkratky!$90:$93,Zkratky!#REF!,Zkratky!$94:$99,Zkratky!$101:$103,Zkratky!#REF!,Zkratky!#REF!,Zkratky!#REF!,Zkratky!#REF!,Zkratky!#REF!,Zkratky!$105:$106,Zkratky!$108:$109,Zkratky!$111:$113,Zkratky!$116:$116,Zkratky!$118:$118,Zkratky!$120:$120,Zkratky!$122:$124,Zkratky!$126:$134,Zkratky!#REF!,Zkratky!#REF!,Zkratky!#REF!,Zkratky!#REF!,Zkratky!#REF!,Zkratky!#REF!,Zkratky!#REF!,Zkratky!#REF!,Zkratky!#REF!,Zkratky!#REF!,Zkratky!#REF!,Zkratky!$139:$146,Zkratky!#REF!,Zkratky!#REF!,Zkratky!#REF!,Zkratky!#REF!,Zkratky!$147:$148,Zkratky!$150:$150,Zkratky!#REF!,Zkratky!#REF!,Zkratky!$151:$152,Zkratky!#REF!,Zkratky!#REF!,Zkratky!#REF!,Zkratky!#REF!,Zkratky!#REF!,Zkratky!$153:$156,Zkratky!#REF!,Zkratky!#REF!,Zkratky!#REF!,Zkratky!#REF!,Zkratky!$158:$160,Zkratky!$162:$163,Zkratky!$166:$166,Zkratky!#REF!,Zkratky!$169:$169,Zkratky!#REF!</definedName>
    <definedName name="Z_87436695_B21E_44B3_BEFE_F4BFFC4379C8_.wvu.Cols" localSheetId="0" hidden="1">'mimo ČR'!$A:$A,'mimo ČR'!$N:$V</definedName>
    <definedName name="Z_87436695_B21E_44B3_BEFE_F4BFFC4379C8_.wvu.Cols" localSheetId="1" hidden="1">'v ČR'!$A:$A,'v ČR'!$N:$T</definedName>
    <definedName name="Z_87436695_B21E_44B3_BEFE_F4BFFC4379C8_.wvu.FilterData" localSheetId="0" hidden="1">'mimo ČR'!$A$4:$V$30</definedName>
    <definedName name="Z_87436695_B21E_44B3_BEFE_F4BFFC4379C8_.wvu.FilterData" localSheetId="1" hidden="1">'v ČR'!$A$5:$T$13</definedName>
    <definedName name="Z_87436695_B21E_44B3_BEFE_F4BFFC4379C8_.wvu.FilterData" localSheetId="2" hidden="1">Zkratky!$A$3:$C$170</definedName>
    <definedName name="Z_87436695_B21E_44B3_BEFE_F4BFFC4379C8_.wvu.PrintArea" localSheetId="0" hidden="1">'mimo ČR'!$B$1:$Q$20</definedName>
    <definedName name="Z_87436695_B21E_44B3_BEFE_F4BFFC4379C8_.wvu.PrintArea" localSheetId="1" hidden="1">'v ČR'!$A$1:$T$13</definedName>
    <definedName name="Z_87436695_B21E_44B3_BEFE_F4BFFC4379C8_.wvu.PrintArea" localSheetId="2" hidden="1">Zkratky!$A$1:$C$170</definedName>
    <definedName name="Z_87436695_B21E_44B3_BEFE_F4BFFC4379C8_.wvu.PrintTitles" localSheetId="0" hidden="1">'mimo ČR'!$4:$5</definedName>
    <definedName name="Z_87436695_B21E_44B3_BEFE_F4BFFC4379C8_.wvu.PrintTitles" localSheetId="1" hidden="1">'v ČR'!$4:$5</definedName>
    <definedName name="Z_87436695_B21E_44B3_BEFE_F4BFFC4379C8_.wvu.Rows" localSheetId="1" hidden="1">'v ČR'!$15:$15</definedName>
    <definedName name="Z_87436695_B21E_44B3_BEFE_F4BFFC4379C8_.wvu.Rows" localSheetId="2" hidden="1">Zkratky!$4:$5,Zkratky!#REF!,Zkratky!#REF!,Zkratky!$6:$6,Zkratky!#REF!,Zkratky!#REF!,Zkratky!$7:$7,Zkratky!$9:$9,Zkratky!$11:$12,Zkratky!#REF!,Zkratky!#REF!,Zkratky!$14:$14,Zkratky!#REF!,Zkratky!$18:$20,Zkratky!#REF!,Zkratky!#REF!,Zkratky!$22:$22,Zkratky!#REF!,Zkratky!#REF!,Zkratky!#REF!,Zkratky!$24:$25,Zkratky!#REF!,Zkratky!#REF!,Zkratky!$29:$33,Zkratky!#REF!,Zkratky!$35:$37,Zkratky!$41:$42,Zkratky!$44:$45,Zkratky!#REF!,Zkratky!#REF!,Zkratky!#REF!,Zkratky!$47:$47,Zkratky!$50:$50,Zkratky!$54:$55,Zkratky!$57:$58,Zkratky!#REF!,Zkratky!#REF!,Zkratky!#REF!,Zkratky!#REF!,Zkratky!#REF!,Zkratky!#REF!,Zkratky!#REF!,Zkratky!#REF!,Zkratky!#REF!,Zkratky!#REF!,Zkratky!#REF!,Zkratky!#REF!,Zkratky!#REF!,Zkratky!#REF!,Zkratky!$62:$63,Zkratky!$65:$65,Zkratky!$66:$70,Zkratky!#REF!,Zkratky!$72:$72,Zkratky!$74:$74,Zkratky!$76:$80,Zkratky!$83:$83,Zkratky!$84:$84,Zkratky!#REF!,Zkratky!$86:$86,Zkratky!#REF!,Zkratky!#REF!,Zkratky!#REF!,Zkratky!#REF!,Zkratky!$88:$88,Zkratky!$90:$93,Zkratky!#REF!,Zkratky!$94:$99,Zkratky!$101:$103,Zkratky!#REF!,Zkratky!#REF!,Zkratky!#REF!,Zkratky!#REF!,Zkratky!#REF!,Zkratky!$105:$106,Zkratky!$108:$109,Zkratky!$111:$113,Zkratky!$116:$116,Zkratky!$118:$118,Zkratky!$120:$120,Zkratky!$122:$124,Zkratky!$126:$134,Zkratky!#REF!,Zkratky!#REF!,Zkratky!#REF!,Zkratky!#REF!,Zkratky!#REF!,Zkratky!#REF!,Zkratky!#REF!,Zkratky!#REF!,Zkratky!#REF!,Zkratky!#REF!,Zkratky!#REF!,Zkratky!$139:$146,Zkratky!#REF!,Zkratky!#REF!,Zkratky!#REF!,Zkratky!#REF!,Zkratky!$147:$148,Zkratky!$150:$150,Zkratky!#REF!,Zkratky!#REF!,Zkratky!$151:$152,Zkratky!#REF!,Zkratky!#REF!,Zkratky!#REF!,Zkratky!#REF!,Zkratky!#REF!,Zkratky!$153:$156,Zkratky!#REF!,Zkratky!#REF!,Zkratky!#REF!,Zkratky!#REF!,Zkratky!$158:$160,Zkratky!$162:$163,Zkratky!$166:$166,Zkratky!#REF!,Zkratky!$169:$169,Zkratky!#REF!</definedName>
    <definedName name="Z_98CD2C11_4763_44BA_BA4D_A260F4665FEC_.wvu.PrintArea" localSheetId="1" hidden="1">'v ČR'!$B$1:$M$5</definedName>
    <definedName name="Z_9EE30355_53E1_493F_8A42_45718F1BA627_.wvu.Cols" localSheetId="0" hidden="1">'mimo ČR'!$A:$A,'mimo ČR'!$N:$V</definedName>
    <definedName name="Z_9EE30355_53E1_493F_8A42_45718F1BA627_.wvu.Cols" localSheetId="1" hidden="1">'v ČR'!$A:$A,'v ČR'!$N:$T</definedName>
    <definedName name="Z_9EE30355_53E1_493F_8A42_45718F1BA627_.wvu.FilterData" localSheetId="0" hidden="1">'mimo ČR'!$B$4:$V$29</definedName>
    <definedName name="Z_9EE30355_53E1_493F_8A42_45718F1BA627_.wvu.FilterData" localSheetId="1" hidden="1">'v ČR'!$A$5:$T$13</definedName>
    <definedName name="Z_9EE30355_53E1_493F_8A42_45718F1BA627_.wvu.FilterData" localSheetId="2" hidden="1">Zkratky!$A$3:$C$170</definedName>
    <definedName name="Z_9EE30355_53E1_493F_8A42_45718F1BA627_.wvu.PrintArea" localSheetId="0" hidden="1">'mimo ČR'!$B$1:$Q$20</definedName>
    <definedName name="Z_9EE30355_53E1_493F_8A42_45718F1BA627_.wvu.PrintArea" localSheetId="1" hidden="1">'v ČR'!$A$1:$T$13</definedName>
    <definedName name="Z_9EE30355_53E1_493F_8A42_45718F1BA627_.wvu.PrintArea" localSheetId="2" hidden="1">Zkratky!$A$1:$C$170</definedName>
    <definedName name="Z_9EE30355_53E1_493F_8A42_45718F1BA627_.wvu.PrintTitles" localSheetId="0" hidden="1">'mimo ČR'!$4:$5</definedName>
    <definedName name="Z_9EE30355_53E1_493F_8A42_45718F1BA627_.wvu.PrintTitles" localSheetId="1" hidden="1">'v ČR'!$4:$5</definedName>
    <definedName name="Z_9EE30355_53E1_493F_8A42_45718F1BA627_.wvu.Rows" localSheetId="1" hidden="1">'v ČR'!$15:$15</definedName>
    <definedName name="Z_9EE30355_53E1_493F_8A42_45718F1BA627_.wvu.Rows" localSheetId="2" hidden="1">Zkratky!$4:$5,Zkratky!#REF!,Zkratky!#REF!,Zkratky!$6:$6,Zkratky!#REF!,Zkratky!#REF!,Zkratky!$7:$7,Zkratky!$9:$9,Zkratky!$11:$12,Zkratky!#REF!,Zkratky!#REF!,Zkratky!$14:$14,Zkratky!#REF!,Zkratky!$18:$20,Zkratky!#REF!,Zkratky!#REF!,Zkratky!$22:$22,Zkratky!#REF!,Zkratky!#REF!,Zkratky!#REF!,Zkratky!$24:$25,Zkratky!#REF!,Zkratky!#REF!,Zkratky!$29:$33,Zkratky!#REF!,Zkratky!$35:$37,Zkratky!$41:$42,Zkratky!$44:$45,Zkratky!#REF!,Zkratky!#REF!,Zkratky!#REF!,Zkratky!$47:$47,Zkratky!$50:$50,Zkratky!$54:$55,Zkratky!$57:$58,Zkratky!#REF!,Zkratky!#REF!,Zkratky!#REF!,Zkratky!#REF!,Zkratky!#REF!,Zkratky!#REF!,Zkratky!#REF!,Zkratky!#REF!,Zkratky!#REF!,Zkratky!#REF!,Zkratky!#REF!,Zkratky!#REF!,Zkratky!#REF!,Zkratky!#REF!,Zkratky!$62:$63,Zkratky!$65:$65,Zkratky!$66:$70,Zkratky!#REF!,Zkratky!$72:$72,Zkratky!$74:$74,Zkratky!$76:$80,Zkratky!$83:$83,Zkratky!$84:$84,Zkratky!#REF!,Zkratky!$86:$86,Zkratky!#REF!,Zkratky!#REF!,Zkratky!#REF!,Zkratky!#REF!,Zkratky!$88:$88,Zkratky!$90:$93,Zkratky!#REF!,Zkratky!$94:$99,Zkratky!$101:$103,Zkratky!#REF!,Zkratky!#REF!,Zkratky!#REF!,Zkratky!#REF!,Zkratky!#REF!,Zkratky!$105:$106,Zkratky!$108:$109,Zkratky!$111:$113,Zkratky!$116:$116,Zkratky!$118:$118,Zkratky!$120:$120,Zkratky!$122:$124,Zkratky!$126:$134,Zkratky!#REF!,Zkratky!#REF!,Zkratky!#REF!,Zkratky!#REF!,Zkratky!#REF!,Zkratky!#REF!,Zkratky!#REF!,Zkratky!#REF!,Zkratky!#REF!,Zkratky!#REF!,Zkratky!#REF!,Zkratky!$139:$146,Zkratky!#REF!,Zkratky!#REF!,Zkratky!#REF!,Zkratky!#REF!,Zkratky!$147:$148,Zkratky!$150:$150,Zkratky!#REF!,Zkratky!#REF!,Zkratky!$151:$152,Zkratky!#REF!,Zkratky!#REF!,Zkratky!#REF!,Zkratky!#REF!,Zkratky!#REF!,Zkratky!$153:$156,Zkratky!#REF!,Zkratky!#REF!,Zkratky!#REF!,Zkratky!#REF!,Zkratky!$158:$160,Zkratky!$162:$163,Zkratky!$166:$166,Zkratky!#REF!,Zkratky!$169:$169,Zkratky!#REF!</definedName>
    <definedName name="Z_C0A4368D_B66D_4C0E_ABDF_7DBA3E120AD0_.wvu.Cols" localSheetId="0" hidden="1">'mimo ČR'!$A:$A,'mimo ČR'!$N:$V</definedName>
    <definedName name="Z_C0A4368D_B66D_4C0E_ABDF_7DBA3E120AD0_.wvu.Cols" localSheetId="1" hidden="1">'v ČR'!$A:$A,'v ČR'!$N:$T</definedName>
    <definedName name="Z_C0A4368D_B66D_4C0E_ABDF_7DBA3E120AD0_.wvu.FilterData" localSheetId="0" hidden="1">'mimo ČR'!$A$4:$V$30</definedName>
    <definedName name="Z_C0A4368D_B66D_4C0E_ABDF_7DBA3E120AD0_.wvu.FilterData" localSheetId="1" hidden="1">'v ČR'!$A$5:$T$13</definedName>
    <definedName name="Z_C0A4368D_B66D_4C0E_ABDF_7DBA3E120AD0_.wvu.FilterData" localSheetId="2" hidden="1">Zkratky!$A$3:$C$170</definedName>
    <definedName name="Z_C0A4368D_B66D_4C0E_ABDF_7DBA3E120AD0_.wvu.PrintArea" localSheetId="0" hidden="1">'mimo ČR'!$B$1:$Q$20</definedName>
    <definedName name="Z_C0A4368D_B66D_4C0E_ABDF_7DBA3E120AD0_.wvu.PrintArea" localSheetId="1" hidden="1">'v ČR'!$A$1:$T$13</definedName>
    <definedName name="Z_C0A4368D_B66D_4C0E_ABDF_7DBA3E120AD0_.wvu.PrintArea" localSheetId="2" hidden="1">Zkratky!$A$1:$C$170</definedName>
    <definedName name="Z_C0A4368D_B66D_4C0E_ABDF_7DBA3E120AD0_.wvu.PrintTitles" localSheetId="0" hidden="1">'mimo ČR'!$4:$5</definedName>
    <definedName name="Z_C0A4368D_B66D_4C0E_ABDF_7DBA3E120AD0_.wvu.PrintTitles" localSheetId="1" hidden="1">'v ČR'!$4:$5</definedName>
    <definedName name="Z_C0A4368D_B66D_4C0E_ABDF_7DBA3E120AD0_.wvu.Rows" localSheetId="1" hidden="1">'v ČR'!$15:$15</definedName>
    <definedName name="Z_C0A4368D_B66D_4C0E_ABDF_7DBA3E120AD0_.wvu.Rows" localSheetId="2" hidden="1">Zkratky!$4:$7,Zkratky!$9:$9,Zkratky!$11:$12,Zkratky!$14:$14,Zkratky!$18:$20,Zkratky!$22:$22,Zkratky!$24:$25,Zkratky!$29:$33,Zkratky!$35:$37,Zkratky!$41:$42,Zkratky!$44:$45,Zkratky!$47:$47,Zkratky!$50:$50,Zkratky!$54:$55,Zkratky!$57:$58,Zkratky!$62:$63,Zkratky!$65:$70,Zkratky!$72:$72,Zkratky!$74:$74,Zkratky!$76:$80,Zkratky!$83:$84,Zkratky!$86:$86,Zkratky!$88:$88,Zkratky!$90:$99,Zkratky!$101:$103,Zkratky!$105:$106,Zkratky!$108:$109,Zkratky!$111:$113,Zkratky!$116:$116,Zkratky!$118:$118,Zkratky!$120:$120,Zkratky!$122:$124,Zkratky!$126:$134,Zkratky!$139:$148,Zkratky!$150:$156,Zkratky!$158:$160,Zkratky!$162:$163,Zkratky!$166:$166,Zkratky!$169:$169</definedName>
    <definedName name="Z_F0A0D681_7A00_4B9D_97B9_E8A02CBD9B87_.wvu.Cols" localSheetId="0" hidden="1">'mimo ČR'!$A:$A,'mimo ČR'!$N:$V</definedName>
    <definedName name="Z_F0A0D681_7A00_4B9D_97B9_E8A02CBD9B87_.wvu.Cols" localSheetId="1" hidden="1">'v ČR'!$A:$A,'v ČR'!$N:$T</definedName>
    <definedName name="Z_F0A0D681_7A00_4B9D_97B9_E8A02CBD9B87_.wvu.FilterData" localSheetId="0" hidden="1">'mimo ČR'!$A$4:$V$30</definedName>
    <definedName name="Z_F0A0D681_7A00_4B9D_97B9_E8A02CBD9B87_.wvu.FilterData" localSheetId="1" hidden="1">'v ČR'!$A$5:$T$13</definedName>
    <definedName name="Z_F0A0D681_7A00_4B9D_97B9_E8A02CBD9B87_.wvu.FilterData" localSheetId="2" hidden="1">Zkratky!$A$3:$C$170</definedName>
    <definedName name="Z_F0A0D681_7A00_4B9D_97B9_E8A02CBD9B87_.wvu.PrintArea" localSheetId="0" hidden="1">'mimo ČR'!$B$1:$Q$20</definedName>
    <definedName name="Z_F0A0D681_7A00_4B9D_97B9_E8A02CBD9B87_.wvu.PrintArea" localSheetId="1" hidden="1">'v ČR'!$A$1:$T$13</definedName>
    <definedName name="Z_F0A0D681_7A00_4B9D_97B9_E8A02CBD9B87_.wvu.PrintArea" localSheetId="2" hidden="1">Zkratky!$A$1:$C$170</definedName>
    <definedName name="Z_F0A0D681_7A00_4B9D_97B9_E8A02CBD9B87_.wvu.PrintTitles" localSheetId="0" hidden="1">'mimo ČR'!$4:$5</definedName>
    <definedName name="Z_F0A0D681_7A00_4B9D_97B9_E8A02CBD9B87_.wvu.PrintTitles" localSheetId="1" hidden="1">'v ČR'!$4:$5</definedName>
    <definedName name="Z_F0A0D681_7A00_4B9D_97B9_E8A02CBD9B87_.wvu.Rows" localSheetId="1" hidden="1">'v ČR'!$15:$15</definedName>
    <definedName name="Z_F0A0D681_7A00_4B9D_97B9_E8A02CBD9B87_.wvu.Rows" localSheetId="2" hidden="1">Zkratky!$4:$5,Zkratky!#REF!,Zkratky!#REF!,Zkratky!$6:$6,Zkratky!#REF!,Zkratky!#REF!,Zkratky!$7:$7,Zkratky!$9:$9,Zkratky!$11:$12,Zkratky!#REF!,Zkratky!#REF!,Zkratky!$14:$14,Zkratky!#REF!,Zkratky!$18:$20,Zkratky!#REF!,Zkratky!#REF!,Zkratky!$22:$22,Zkratky!#REF!,Zkratky!#REF!,Zkratky!#REF!,Zkratky!$24:$25,Zkratky!#REF!,Zkratky!#REF!,Zkratky!$29:$33,Zkratky!#REF!,Zkratky!$35:$37,Zkratky!$41:$42,Zkratky!$44:$45,Zkratky!#REF!,Zkratky!#REF!,Zkratky!#REF!,Zkratky!$47:$47,Zkratky!$50:$50,Zkratky!$54:$55,Zkratky!$57:$58,Zkratky!#REF!,Zkratky!#REF!,Zkratky!#REF!,Zkratky!#REF!,Zkratky!#REF!,Zkratky!#REF!,Zkratky!#REF!,Zkratky!#REF!,Zkratky!#REF!,Zkratky!#REF!,Zkratky!#REF!,Zkratky!#REF!,Zkratky!#REF!,Zkratky!#REF!,Zkratky!$62:$63,Zkratky!$65:$65,Zkratky!$66:$70,Zkratky!#REF!,Zkratky!$72:$72,Zkratky!$74:$74,Zkratky!$76:$80,Zkratky!$83:$83,Zkratky!$84:$84,Zkratky!#REF!,Zkratky!$86:$86,Zkratky!#REF!,Zkratky!#REF!,Zkratky!#REF!,Zkratky!#REF!,Zkratky!$88:$88,Zkratky!$90:$93,Zkratky!#REF!,Zkratky!$94:$99,Zkratky!$101:$103,Zkratky!#REF!,Zkratky!#REF!,Zkratky!#REF!,Zkratky!#REF!,Zkratky!#REF!,Zkratky!$105:$106,Zkratky!$108:$109,Zkratky!$111:$113,Zkratky!$116:$116,Zkratky!$118:$118,Zkratky!$120:$120,Zkratky!$122:$124,Zkratky!$126:$134,Zkratky!#REF!,Zkratky!#REF!,Zkratky!#REF!,Zkratky!#REF!,Zkratky!#REF!,Zkratky!#REF!,Zkratky!#REF!,Zkratky!#REF!,Zkratky!#REF!,Zkratky!#REF!,Zkratky!#REF!,Zkratky!$139:$146,Zkratky!#REF!,Zkratky!#REF!,Zkratky!#REF!,Zkratky!#REF!,Zkratky!$147:$148,Zkratky!$150:$150,Zkratky!#REF!,Zkratky!#REF!,Zkratky!$151:$152,Zkratky!#REF!,Zkratky!#REF!,Zkratky!#REF!,Zkratky!#REF!,Zkratky!#REF!,Zkratky!$153:$156,Zkratky!#REF!,Zkratky!#REF!,Zkratky!#REF!,Zkratky!#REF!,Zkratky!$158:$160,Zkratky!$162:$163,Zkratky!$166:$166,Zkratky!#REF!,Zkratky!$169:$169,Zkratky!#REF!</definedName>
  </definedNames>
  <calcPr calcId="145621"/>
  <customWorkbookViews>
    <customWorkbookView name="Chasáková Irena - MO 8694 - ŠIS AČR – osobní zobrazení" guid="{C0A4368D-B66D-4C0E-ABDF-7DBA3E120AD0}" mergeInterval="0" personalView="1" maximized="1" windowWidth="1916" windowHeight="855" activeSheetId="4"/>
    <customWorkbookView name="Smejkal Martin - MO 1122 - ŠIS AČR – osobní zobrazení" guid="{9EE30355-53E1-493F-8A42-45718F1BA627}" mergeInterval="0" personalView="1" maximized="1" windowWidth="1916" windowHeight="855" activeSheetId="1"/>
    <customWorkbookView name="Smejkal Martin - MO 7777 - ŠIS AČR – osobní zobrazení" guid="{87436695-B21E-44B3-BEFE-F4BFFC4379C8}" mergeInterval="0" personalView="1" maximized="1" windowWidth="1362" windowHeight="543" activeSheetId="1"/>
    <customWorkbookView name="Chasáková Irena - MO 1322 - ŠIS AČR – osobní zobrazení" guid="{3E541E9C-D90B-42C5-BA08-8B80A0BDB4EA}" mergeInterval="0" personalView="1" maximized="1" windowWidth="1916" windowHeight="855" activeSheetId="1"/>
    <customWorkbookView name="PROCHASKOVAA - vlastní pohled" guid="{A4EB8468-62F8-4A63-804A-80C479583F58}" mergeInterval="0" personalView="1" maximized="1" windowWidth="1020" windowHeight="579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HorackovaS - vlastní pohled" guid="{725352E8-21D4-4E28-B8F1-F29041217318}" mergeInterval="0" personalView="1" maximized="1" windowWidth="1020" windowHeight="632" activeSheetId="1"/>
    <customWorkbookView name="aaa - vlastní pohled" guid="{0EB54335-0E98-4281-9E2A-64D6E04CC26F}" mergeInterval="0" personalView="1" maximized="1" windowWidth="1011" windowHeight="617" activeSheetId="2"/>
    <customWorkbookView name="PavezkaL - vlastní pohled" guid="{E3A82525-9D79-4CC0-85F6-78C2B6843D0D}" mergeInterval="0" personalView="1" maximized="1" windowWidth="1020" windowHeight="579" activeSheetId="2"/>
    <customWorkbookView name="Ing. Martin SMEJKAL - vlastní pohled" guid="{FAEE7340-8936-11D8-8B42-0000C03EF91B}" mergeInterval="0" personalView="1" maximized="1" windowWidth="796" windowHeight="466" activeSheetId="2"/>
    <customWorkbookView name="Šimánek Luděk - MO 1122 - ŠIS AČR – osobní zobrazení" guid="{26FF17BD-54D5-4782-809A-ECB9C6B6C051}" mergeInterval="0" personalView="1" xWindow="960" windowWidth="960" windowHeight="1040" activeSheetId="1"/>
    <customWorkbookView name="Dušová Miroslava - MO 8694 - ŠIS AČR – osobní zobrazení" guid="{F0A0D681-7A00-4B9D-97B9-E8A02CBD9B87}" mergeInterval="0" personalView="1" maximized="1" xWindow="-8" yWindow="-8" windowWidth="1936" windowHeight="1056" activeSheetId="2"/>
    <customWorkbookView name="Durnová Martina - MO 7777 - ŠIS AČR – osobní zobrazení" guid="{194CC2EF-C1E7-4578-B91B-3DE34379196D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S7" i="1" l="1"/>
  <c r="S13" i="1" l="1"/>
  <c r="S22" i="1" l="1"/>
  <c r="S21" i="1"/>
  <c r="S24" i="1" l="1"/>
  <c r="S18" i="1"/>
  <c r="S23" i="1" l="1"/>
  <c r="S20" i="1" l="1"/>
  <c r="S11" i="1" l="1"/>
  <c r="T11" i="1" s="1"/>
  <c r="S15" i="2" l="1"/>
</calcChain>
</file>

<file path=xl/sharedStrings.xml><?xml version="1.0" encoding="utf-8"?>
<sst xmlns="http://schemas.openxmlformats.org/spreadsheetml/2006/main" count="661" uniqueCount="558">
  <si>
    <t>Stát kde se koná</t>
  </si>
  <si>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</si>
  <si>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</si>
  <si>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</si>
  <si>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</si>
  <si>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</si>
  <si>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</si>
  <si>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</si>
  <si>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a) mimo území ČR</t>
  </si>
  <si>
    <t>P. č.</t>
  </si>
  <si>
    <t>LIVEX</t>
  </si>
  <si>
    <t>Údaje za AČR</t>
  </si>
  <si>
    <t>VeVzS</t>
  </si>
  <si>
    <t>b) na území ČR</t>
  </si>
  <si>
    <t>Údaje o cvičících (zahraničních)</t>
  </si>
  <si>
    <t>1) Příprava k nasazení v operacích</t>
  </si>
  <si>
    <t>2) Pohotovostní síly</t>
  </si>
  <si>
    <t>3) Bilaterální a regionální spolupráce</t>
  </si>
  <si>
    <t>4) Výstavba schopností</t>
  </si>
  <si>
    <t>Náklady plánované</t>
  </si>
  <si>
    <t>Celkem plánované</t>
  </si>
  <si>
    <t>517300301:
Zahraniční cestovné - ZSC, letenky, jízdenky a související služby</t>
  </si>
  <si>
    <t>516400103:
Nájemné - za ostatní nemovitý majetek</t>
  </si>
  <si>
    <t>515600103:
Pohonné hmoty a maziva - petrolej letecký</t>
  </si>
  <si>
    <t>517500301:
Pohoštění</t>
  </si>
  <si>
    <t>POC</t>
  </si>
  <si>
    <t>Náklady skutečné celkem (z cíle ZC - 110702090000)</t>
  </si>
  <si>
    <t>Hrazeno z limitu</t>
  </si>
  <si>
    <t>Cvičící součást AČR</t>
  </si>
  <si>
    <t>Priorita 
(1 - 2)</t>
  </si>
  <si>
    <t>21. zTL</t>
  </si>
  <si>
    <t>53. pPzEB</t>
  </si>
  <si>
    <t>601. skss</t>
  </si>
  <si>
    <t>7. mb</t>
  </si>
  <si>
    <t>ALog</t>
  </si>
  <si>
    <t>AVZdr</t>
  </si>
  <si>
    <t>CAX</t>
  </si>
  <si>
    <t>CPX</t>
  </si>
  <si>
    <t>FTX</t>
  </si>
  <si>
    <t>MLCC</t>
  </si>
  <si>
    <t>SPod MO</t>
  </si>
  <si>
    <t>VePozS</t>
  </si>
  <si>
    <t>Součinnostní zahraniční účastníci</t>
  </si>
  <si>
    <t>-</t>
  </si>
  <si>
    <t>OS Německa</t>
  </si>
  <si>
    <t>OS Rakouska</t>
  </si>
  <si>
    <t>72. mpr</t>
  </si>
  <si>
    <t>Priorita 
(1 - 2</t>
  </si>
  <si>
    <t>Název akce</t>
  </si>
  <si>
    <t>USA</t>
  </si>
  <si>
    <t>Německo</t>
  </si>
  <si>
    <t>Rumunsko</t>
  </si>
  <si>
    <t>BST</t>
  </si>
  <si>
    <t>Polsko</t>
  </si>
  <si>
    <t>pplk. Duchoň                       481 702</t>
  </si>
  <si>
    <t>6</t>
  </si>
  <si>
    <t>4x JAS-39</t>
  </si>
  <si>
    <t>CROSS BORDER</t>
  </si>
  <si>
    <t>21. zTL,
26. pVŘPz</t>
  </si>
  <si>
    <t>2x JAS-39</t>
  </si>
  <si>
    <t>VeVzS:
pplk. Jaroslav TOMAŇA 
210 663, 724 605 305
21. zTL: 
mjr. Tomáš MERTA
375 935</t>
  </si>
  <si>
    <t>Litva</t>
  </si>
  <si>
    <t>Doprava po železnici</t>
  </si>
  <si>
    <t xml:space="preserve">AIR REFUELING TRAINING  </t>
  </si>
  <si>
    <t>MCCE</t>
  </si>
  <si>
    <t>21. zTL
26. pVŘPz</t>
  </si>
  <si>
    <t>MAG TACDAYS</t>
  </si>
  <si>
    <t>Výstavba schopností:
Vzájemná spolupráce v naplňování CT ADX a JFAC v rámci MAG.</t>
  </si>
  <si>
    <t>Francie</t>
  </si>
  <si>
    <t>CROSS BORDER 
(CZE)</t>
  </si>
  <si>
    <t>VzS Německa, Polska, Slovenska, Maďarska, Rakouska</t>
  </si>
  <si>
    <t>Movement Coordination Centre Europe</t>
  </si>
  <si>
    <t>ŘeSpecS MO</t>
  </si>
  <si>
    <t>FLINT LOCK</t>
  </si>
  <si>
    <t>Mauretánie</t>
  </si>
  <si>
    <t xml:space="preserve"> - </t>
  </si>
  <si>
    <t>JLSG HQ TTEX</t>
  </si>
  <si>
    <t>V4, NATO, IP, NCS, NFS, NNE, zahraniční příslušníci MLCC</t>
  </si>
  <si>
    <t>SPod MO OLog
pplk. Ing. Milan Holusek
tel. 214280, 720078128</t>
  </si>
  <si>
    <t>AVZdr
mjr. Pražák
606 726 992</t>
  </si>
  <si>
    <t>1. - 6. března</t>
  </si>
  <si>
    <t>VVÚ</t>
  </si>
  <si>
    <t>Bilaterální a regionální spolupráce:
Procvičit úkoly detekce, mobilního chemického průzkumu, hromadné dekontaminace povrchů výzbroje a bojové techniky a odběru vzorků reálných otravných látek - KOMERČNÍ VÝCVIK v zařízení Kamenná chaloupka.</t>
  </si>
  <si>
    <t>TTEX, 
CAX,
CPX</t>
  </si>
  <si>
    <t>Výstavba schopností:
Metodologická příprava a štábní nácvik JLSG HQ se zaměřením 
na státy V4. Aktivita otevřená i ostatním státům NATO a IP.</t>
  </si>
  <si>
    <t>7. mb:
kpt. Pecha
425 024</t>
  </si>
  <si>
    <t>MLCC:
o.z. Ing. Jedlink   
214 313</t>
  </si>
  <si>
    <t>VVÚ:
Ing. Radomír Mikeš       
tel: +420515919405  mikes@vvubrno.cz</t>
  </si>
  <si>
    <t>Komerční výcvik jednotek OPZHN ozbrojených sil Rakouska s reálnými otravnými látkami</t>
  </si>
  <si>
    <t>1x Bus,
 6x AO,
11x ANTT, 
2x OT</t>
  </si>
  <si>
    <t>VP</t>
  </si>
  <si>
    <t>HVeVP</t>
  </si>
  <si>
    <t>NATO MNMPBAT STAFF WORKSHOP</t>
  </si>
  <si>
    <t>VP Chorvatska, Polska, Slovenska, USA</t>
  </si>
  <si>
    <t xml:space="preserve">VP </t>
  </si>
  <si>
    <t>5x AO</t>
  </si>
  <si>
    <t>VeVzS:
pplk. Jaroslav TOMAŇA
210 663, 724 605 305
21. zTL:
kpt. Zbyněk ABEL
376 241</t>
  </si>
  <si>
    <t>MLCC:
o. z. Ing. Jedlink,
tel. 214 322</t>
  </si>
  <si>
    <t>601.skss:
pplk. Hofírek
724 577 568</t>
  </si>
  <si>
    <t>AVZdr:
mjr. Pražák
606 726 991</t>
  </si>
  <si>
    <t>VeVzS:
pplk. Jaroslav Tomaňa (210 663, 724 605 305)
21. zTL:
mjr. Tomáš Merta,
tel. 375 935</t>
  </si>
  <si>
    <t>VeVzS:
pplk. Jaroslav Tomaňa 
210 663, 724 605 305
21. zTL:
mjr. Tomáš Merta
375 935</t>
  </si>
  <si>
    <t>71. mpr</t>
  </si>
  <si>
    <t>TRANSYLVANIAN DRAGON 2020</t>
  </si>
  <si>
    <t>OS Rumunska</t>
  </si>
  <si>
    <t>VeVzS:
kpt. Jakub ČADA,
tel. 702 011 563
AVZdr:
kpt. Bouška 255 021</t>
  </si>
  <si>
    <t>c) vysvětlení použitých zkratek</t>
  </si>
  <si>
    <t>Zkratka</t>
  </si>
  <si>
    <t>Originální znění</t>
  </si>
  <si>
    <t>Česky</t>
  </si>
  <si>
    <t>141. záspr</t>
  </si>
  <si>
    <t>141. zásobovací prapor</t>
  </si>
  <si>
    <t>2 CR</t>
  </si>
  <si>
    <t>2. Cavalry Regiment US Army</t>
  </si>
  <si>
    <t>jízdní pluk US Army</t>
  </si>
  <si>
    <t>21. základna taktického letectva</t>
  </si>
  <si>
    <t>26. pVŘPz</t>
  </si>
  <si>
    <t>26. pluk velení, řízení a průzkumu</t>
  </si>
  <si>
    <t xml:space="preserve">261.StřŘU   </t>
  </si>
  <si>
    <t>Středisko řízení a uvědomování</t>
  </si>
  <si>
    <t>53. pluk průzkumu a elektronického boje</t>
  </si>
  <si>
    <t>532. prEB</t>
  </si>
  <si>
    <t>532. prapor elektronického boje</t>
  </si>
  <si>
    <t>601. skupina speciálních sil</t>
  </si>
  <si>
    <t>7. mechanizovaná brigáda</t>
  </si>
  <si>
    <t>71. mechanizovaný prapor</t>
  </si>
  <si>
    <t>9M37</t>
  </si>
  <si>
    <t>typ rakety protiletadlového raketového komplexu S-10</t>
  </si>
  <si>
    <t>A-319</t>
  </si>
  <si>
    <t>typ dopravního letounu</t>
  </si>
  <si>
    <t>ADX</t>
  </si>
  <si>
    <t>Air Defence Exercise</t>
  </si>
  <si>
    <t>schopnost vést vdušný boj</t>
  </si>
  <si>
    <t>ALERTEX</t>
  </si>
  <si>
    <t>Alert Exercise</t>
  </si>
  <si>
    <t>nácvik aktivace</t>
  </si>
  <si>
    <t>Agentura logistiky</t>
  </si>
  <si>
    <t>sbor rychlé reakce NATO</t>
  </si>
  <si>
    <t>AWACS</t>
  </si>
  <si>
    <t>Airborne Warning and Control System</t>
  </si>
  <si>
    <t>létající středisko řízení a uvědomování NATO</t>
  </si>
  <si>
    <t>BAF/SR BAF</t>
  </si>
  <si>
    <t>Bagram Air Field</t>
  </si>
  <si>
    <t>letiště Bagram / strážní rota Bagram</t>
  </si>
  <si>
    <t xml:space="preserve">BAP pre-deployment Training </t>
  </si>
  <si>
    <t>Baltic Air Policing pre-deployment Training</t>
  </si>
  <si>
    <t>Příprava před nasazením v zahraniční operaci - ostraha vzdušného prostoru Pobaltí</t>
  </si>
  <si>
    <t>B3</t>
  </si>
  <si>
    <t>Litva, Lotyšsko, Estonsko</t>
  </si>
  <si>
    <t>BDZ</t>
  </si>
  <si>
    <t>Base Defence Zone</t>
  </si>
  <si>
    <t>prostor ochrany letecké základny proti působení prostředků vzdušného napadení.</t>
  </si>
  <si>
    <t>Bde</t>
  </si>
  <si>
    <t>Brigade</t>
  </si>
  <si>
    <t xml:space="preserve">Brigáda  </t>
  </si>
  <si>
    <t>Battle Staff Training</t>
  </si>
  <si>
    <t>štábní nácvik</t>
  </si>
  <si>
    <t>Bus</t>
  </si>
  <si>
    <t>autobus</t>
  </si>
  <si>
    <t>BÚU</t>
  </si>
  <si>
    <t>brigádní úkolové uskupení</t>
  </si>
  <si>
    <t>C-295M</t>
  </si>
  <si>
    <t>typ transportního letounu</t>
  </si>
  <si>
    <t>Computer Assisted Exercise</t>
  </si>
  <si>
    <t>cvičení s využitím počítačů a simulátorů činností</t>
  </si>
  <si>
    <t>CPSS</t>
  </si>
  <si>
    <t>Centrum podpory speciálních sil</t>
  </si>
  <si>
    <t>CPTM</t>
  </si>
  <si>
    <t>Core Planning Team Meeting</t>
  </si>
  <si>
    <t>hlavní plánovací skupina</t>
  </si>
  <si>
    <t>CPřVzS</t>
  </si>
  <si>
    <t>Centrum přípravy vzdušných sil (Vojenská akademie Vyškov)</t>
  </si>
  <si>
    <t>Command Post Exercise</t>
  </si>
  <si>
    <t>velitelsko-štábní cvičení</t>
  </si>
  <si>
    <t>CQB/FIBUA</t>
  </si>
  <si>
    <t>Close quarter battle/Fighting in built-up area</t>
  </si>
  <si>
    <t>boj v budově/boj v zastavěné oblasti</t>
  </si>
  <si>
    <t>CRC</t>
  </si>
  <si>
    <t>Control and Reporting Centre</t>
  </si>
  <si>
    <t>centrum řízení a uvědomování vzdušných sil</t>
  </si>
  <si>
    <t>CSTT</t>
  </si>
  <si>
    <t>centrum simulačních a trenažérových technologií</t>
  </si>
  <si>
    <t>CT</t>
  </si>
  <si>
    <t>Capability Targets</t>
  </si>
  <si>
    <t>cílové schopnosti</t>
  </si>
  <si>
    <t>CTX</t>
  </si>
  <si>
    <t>Combat Training Exercise</t>
  </si>
  <si>
    <t>bojový výcvik</t>
  </si>
  <si>
    <t>CVK</t>
  </si>
  <si>
    <t xml:space="preserve">centrum vojenské kynologie </t>
  </si>
  <si>
    <t>Česká republika</t>
  </si>
  <si>
    <t>Hlavní velitelství Vojenské policie</t>
  </si>
  <si>
    <t>HQ</t>
  </si>
  <si>
    <t>IFS</t>
  </si>
  <si>
    <t>Indirect Fire Support</t>
  </si>
  <si>
    <t>nepřímá palebná podpora</t>
  </si>
  <si>
    <t>Partnerské státy (PfP mimo Rusko)</t>
  </si>
  <si>
    <t>IS CSI</t>
  </si>
  <si>
    <t>informační systém centra řízení a uvědomování vzdušných sil</t>
  </si>
  <si>
    <t>ISR</t>
  </si>
  <si>
    <t>Intelligence, Surveillance, and Reconnaissance</t>
  </si>
  <si>
    <t>zpravodajská a průzkumná činnost</t>
  </si>
  <si>
    <t>JAS-39</t>
  </si>
  <si>
    <t>typ bojového letounu</t>
  </si>
  <si>
    <t>JFAC</t>
  </si>
  <si>
    <t>Joint Force Air Component</t>
  </si>
  <si>
    <t>schopností velení pracovat v mezinárodním prostředí</t>
  </si>
  <si>
    <t>JLSG</t>
  </si>
  <si>
    <t>typ letounu pro doplňování paliva za letu</t>
  </si>
  <si>
    <t>cvičení s reálně cvičícími vojsky</t>
  </si>
  <si>
    <t>LKCV</t>
  </si>
  <si>
    <t>mezinárodní kód pro letiště Čáslav</t>
  </si>
  <si>
    <t>LKCA</t>
  </si>
  <si>
    <t>označení vojenského letiště Čáslav</t>
  </si>
  <si>
    <t>LKKB</t>
  </si>
  <si>
    <t>označení vojenského letiště Kbely</t>
  </si>
  <si>
    <t>LKNA</t>
  </si>
  <si>
    <t>označení vojenského letiště Náměšť</t>
  </si>
  <si>
    <t>LRD 130</t>
  </si>
  <si>
    <t>Land Rover 130 typ "kajman"</t>
  </si>
  <si>
    <t>LT</t>
  </si>
  <si>
    <t>letecká technika</t>
  </si>
  <si>
    <t xml:space="preserve">M&amp;T </t>
  </si>
  <si>
    <t>Movement and Transportation</t>
  </si>
  <si>
    <t>doprava a přeprava</t>
  </si>
  <si>
    <t>MAG</t>
  </si>
  <si>
    <t xml:space="preserve">Multinational Air Group </t>
  </si>
  <si>
    <t>mnohonárodnostní skupina vzdušných sil</t>
  </si>
  <si>
    <t>MALINA, Mini Radar Van</t>
  </si>
  <si>
    <t>prostředky vyhodnocování schopností v oblasti elektronického boje</t>
  </si>
  <si>
    <t>Centrum koordinace přeprav a přesunů pro Evropské státy</t>
  </si>
  <si>
    <t>MKP</t>
  </si>
  <si>
    <t>místo koordinace palby</t>
  </si>
  <si>
    <t>Multinational Logistic Coordination Centre</t>
  </si>
  <si>
    <t>Mnohonárodní logistické koordinační centrum</t>
  </si>
  <si>
    <t>MN JHQ</t>
  </si>
  <si>
    <t>Multinational Joint Headquarters Ulm</t>
  </si>
  <si>
    <t>mnohonárodní společné velitelství</t>
  </si>
  <si>
    <t>MNC-NE Štětín</t>
  </si>
  <si>
    <t>mnohonárodní severovýchodní sbor se sídlem ve Štětíně</t>
  </si>
  <si>
    <t>MNMPBAT</t>
  </si>
  <si>
    <t>Multinational Military Police Battalion</t>
  </si>
  <si>
    <t>mnohonárodní prapor vojenské policie</t>
  </si>
  <si>
    <t>MUKVR</t>
  </si>
  <si>
    <t>mobilní UKV rušič</t>
  </si>
  <si>
    <t>NaPoSy</t>
  </si>
  <si>
    <t>Národní posilový systém protivzdušné obrany</t>
  </si>
  <si>
    <t>NATINAMDS</t>
  </si>
  <si>
    <t>NATO Integrated Air and Missile Defense System</t>
  </si>
  <si>
    <t>Systém integrované protivzdušné a protiraketové obrany NATO</t>
  </si>
  <si>
    <t>NATO, NATO (E3)</t>
  </si>
  <si>
    <t>North Atlantic Treaty Organization, E3 Organization</t>
  </si>
  <si>
    <t>Organizace severoatlantické smlouvy, Organizace E3</t>
  </si>
  <si>
    <t>NEWFIP</t>
  </si>
  <si>
    <t>Electronic Warfare Force Integration Programme</t>
  </si>
  <si>
    <t>program NATO pro výcvik v podmínkách elektronického boje</t>
  </si>
  <si>
    <t>NFS</t>
  </si>
  <si>
    <t>NATO Force Structure</t>
  </si>
  <si>
    <t>struktury sil NATO</t>
  </si>
  <si>
    <t>NNE</t>
  </si>
  <si>
    <t>Non NATO Entities</t>
  </si>
  <si>
    <t>prvky mimo NATO</t>
  </si>
  <si>
    <t>NRF</t>
  </si>
  <si>
    <t>NATO Response Force</t>
  </si>
  <si>
    <t>síly rychlé reakce NATO</t>
  </si>
  <si>
    <t>NWDA        </t>
  </si>
  <si>
    <t>NAVWAR DENIAL ASSET</t>
  </si>
  <si>
    <t>GPS rušič</t>
  </si>
  <si>
    <t>OPZHN</t>
  </si>
  <si>
    <t>ochrana proti zbraním hromadného ničení</t>
  </si>
  <si>
    <t>OS</t>
  </si>
  <si>
    <t>ozbrojené síly</t>
  </si>
  <si>
    <t>kurz osádek vrtulníků v taktickém létání</t>
  </si>
  <si>
    <t>Ředitelství speciálních sil Ministerstva obrany</t>
  </si>
  <si>
    <t>SOF</t>
  </si>
  <si>
    <t>Special Operations Forces</t>
  </si>
  <si>
    <t>speciální síly</t>
  </si>
  <si>
    <t>SOP</t>
  </si>
  <si>
    <t>Standing Operating Procedures</t>
  </si>
  <si>
    <t>stálé operační procedury</t>
  </si>
  <si>
    <t>SÚJB</t>
  </si>
  <si>
    <t>Státní úřad pro jadernou bezpečnost</t>
  </si>
  <si>
    <t>tpr</t>
  </si>
  <si>
    <t>tankový prapor</t>
  </si>
  <si>
    <t>TPPz</t>
  </si>
  <si>
    <t>technické prostředky průzkumu</t>
  </si>
  <si>
    <t>TTEX</t>
  </si>
  <si>
    <t>Table top exercise</t>
  </si>
  <si>
    <t>štábní cvičení za využití počítačů</t>
  </si>
  <si>
    <t>V4 EUBG</t>
  </si>
  <si>
    <t>V4 European Union Battle Group</t>
  </si>
  <si>
    <t>bojové uskupení Evropské unie sestavené z jednotek ozbrojených sil států Visegrádské čtyřky</t>
  </si>
  <si>
    <t>Velitelství pozemních sil</t>
  </si>
  <si>
    <t>Věra S/M</t>
  </si>
  <si>
    <t>pasívní prostředek průzkumu</t>
  </si>
  <si>
    <t>Velitelství vzdušných sil</t>
  </si>
  <si>
    <t>VJTF (L)</t>
  </si>
  <si>
    <t>Very High Readines Joint Task Force (Land)</t>
  </si>
  <si>
    <t>Síly velmi rychlé reakce NATO (pozemní komponent)</t>
  </si>
  <si>
    <t>VO</t>
  </si>
  <si>
    <t>vojenská odbornost</t>
  </si>
  <si>
    <t>Vojenská policie</t>
  </si>
  <si>
    <t>Vojenský výzkumný ústav, s. p.</t>
  </si>
  <si>
    <t>VW Transporter</t>
  </si>
  <si>
    <t>Volkswagen Transporter</t>
  </si>
  <si>
    <t>typ osobního vozidla určený k přepravě osob</t>
  </si>
  <si>
    <t>VzS</t>
  </si>
  <si>
    <t>vzdušné síly</t>
  </si>
  <si>
    <t>Věra NG</t>
  </si>
  <si>
    <t>Velitelství 7. mechanizované brigády</t>
  </si>
  <si>
    <t>Ve 7. mb</t>
  </si>
  <si>
    <t>Velitelství 4. brigády rychlého nasazení</t>
  </si>
  <si>
    <t>Ve 4. brn</t>
  </si>
  <si>
    <t>letadlo se sklopným rotorem</t>
  </si>
  <si>
    <t>Tiltrotor Aircraft</t>
  </si>
  <si>
    <t>TRAC</t>
  </si>
  <si>
    <t>úroveň velitelských structur NATO</t>
  </si>
  <si>
    <t>Strategic Operational Command Center</t>
  </si>
  <si>
    <t>SOCC</t>
  </si>
  <si>
    <t>Společné operační centrum Ministerstva obrany</t>
  </si>
  <si>
    <t>SOC MO</t>
  </si>
  <si>
    <t>Výcvikové zařízení v SRN</t>
  </si>
  <si>
    <t>Shooting Combat Training Centre</t>
  </si>
  <si>
    <t>SCTC</t>
  </si>
  <si>
    <t>úroveň hodnocení TACEVAL jednotky pozemní PVO</t>
  </si>
  <si>
    <t>SBAD Evaluation Verification Visit</t>
  </si>
  <si>
    <t>SBAD EVV</t>
  </si>
  <si>
    <t xml:space="preserve">Vrchni velitelství pro transformaci NATO </t>
  </si>
  <si>
    <t>Supreme Allied Commander Transformation</t>
  </si>
  <si>
    <t>SACT</t>
  </si>
  <si>
    <t>Vzdušné síly Jihoafrické republiky</t>
  </si>
  <si>
    <t>South African Air Force</t>
  </si>
  <si>
    <t>SAAF</t>
  </si>
  <si>
    <t>typ protiletadlového raketového komplexu (2K12 KUB)</t>
  </si>
  <si>
    <t>SA-6</t>
  </si>
  <si>
    <t>operační rozkaz</t>
  </si>
  <si>
    <t>Operation Order</t>
  </si>
  <si>
    <t>OPORD</t>
  </si>
  <si>
    <t>operační plán</t>
  </si>
  <si>
    <t>Operation plan</t>
  </si>
  <si>
    <t>OPLAN</t>
  </si>
  <si>
    <t>orientační kurz</t>
  </si>
  <si>
    <t>Orientation course</t>
  </si>
  <si>
    <t>OC</t>
  </si>
  <si>
    <t>síly podehrávající protivníka cvičícím vojskům</t>
  </si>
  <si>
    <t>Opposite Forces</t>
  </si>
  <si>
    <t>OPFOR</t>
  </si>
  <si>
    <t>Odbor logistiky</t>
  </si>
  <si>
    <t>OLog</t>
  </si>
  <si>
    <t>Odbor komunikačních a informačních systémů</t>
  </si>
  <si>
    <t>OKIS</t>
  </si>
  <si>
    <t xml:space="preserve">operační velitelství  </t>
  </si>
  <si>
    <t>Operational HQ</t>
  </si>
  <si>
    <t>OHQ</t>
  </si>
  <si>
    <t>prostředky nočního vidění</t>
  </si>
  <si>
    <t>Night-vision Device</t>
  </si>
  <si>
    <t>NVD</t>
  </si>
  <si>
    <t>NATO Rapid Deployable Corps - Turecko</t>
  </si>
  <si>
    <t>NRDC - TUR</t>
  </si>
  <si>
    <t>NATO Rapid Deployable Corps - Řecko</t>
  </si>
  <si>
    <t>NRDC - GRC</t>
  </si>
  <si>
    <t>neletální zbraně</t>
  </si>
  <si>
    <t>Non Lethal Weapons</t>
  </si>
  <si>
    <t>NLW</t>
  </si>
  <si>
    <t>NATO systém velení, řízení a komunikace</t>
  </si>
  <si>
    <t>NATO Command Control and Communication</t>
  </si>
  <si>
    <t>NATO C3</t>
  </si>
  <si>
    <t>mobilní radiotechnický pátrač</t>
  </si>
  <si>
    <t>MRTP</t>
  </si>
  <si>
    <t>místo kontroly palby jednotek dělostřelectva</t>
  </si>
  <si>
    <t>cvičení s využitím mapových podkladů</t>
  </si>
  <si>
    <t>MAPEX</t>
  </si>
  <si>
    <t>samohybná kanonová houfnice ráže 175 mm</t>
  </si>
  <si>
    <t>M107</t>
  </si>
  <si>
    <t>LTU</t>
  </si>
  <si>
    <t>Pracovní skupina pro logistickou standardizaci a interoperabilitu</t>
  </si>
  <si>
    <t>Logistics Interoperability Standartization Working Group</t>
  </si>
  <si>
    <t>LIS WG</t>
  </si>
  <si>
    <t>důstojník pro řízení činnosti leteckých návodčích</t>
  </si>
  <si>
    <t>Joint InterJTACs Control Officer</t>
  </si>
  <si>
    <t>JICO</t>
  </si>
  <si>
    <t>výcvik s výměnou zkušeností</t>
  </si>
  <si>
    <t>Joint Combined Exchange Training</t>
  </si>
  <si>
    <t>JCET</t>
  </si>
  <si>
    <t>odbornostní výcvik/instrukčně metodické zaměstnání</t>
  </si>
  <si>
    <t xml:space="preserve">Joint Combined Exercise and Training </t>
  </si>
  <si>
    <t xml:space="preserve">JCET </t>
  </si>
  <si>
    <t>skupina elektronického boje velitelství NATO</t>
  </si>
  <si>
    <t>Joint Electronic Warfare Core Staff</t>
  </si>
  <si>
    <t>JEWCS</t>
  </si>
  <si>
    <t>traktorbagr (exkavátor)</t>
  </si>
  <si>
    <t>JCB 4CXSM</t>
  </si>
  <si>
    <t>Jihoafrická republika</t>
  </si>
  <si>
    <t>JAR</t>
  </si>
  <si>
    <t xml:space="preserve">Interface automatizovaného systému velení a řízení druhu vojsk </t>
  </si>
  <si>
    <t>Interface ASVŘP</t>
  </si>
  <si>
    <t>iniciační dopravní konference</t>
  </si>
  <si>
    <t>Initial Movement Planning Conference</t>
  </si>
  <si>
    <t>IMovPC</t>
  </si>
  <si>
    <t>identifikace vzdušného cíle, vlastní nebo cizí</t>
  </si>
  <si>
    <t>Identification, friend or foe</t>
  </si>
  <si>
    <t>IFF</t>
  </si>
  <si>
    <t>dvoumotorový proudový dopravní letoun</t>
  </si>
  <si>
    <t>Challenger 601-3A</t>
  </si>
  <si>
    <t>velitelství</t>
  </si>
  <si>
    <t xml:space="preserve">Headquarters </t>
  </si>
  <si>
    <t>Helicopter Tactics Instructors Course</t>
  </si>
  <si>
    <t>HTIC</t>
  </si>
  <si>
    <t>centrum technické a informační podpory</t>
  </si>
  <si>
    <t>CTIP</t>
  </si>
  <si>
    <t>společná bezpečnostní a obranná politika Evropské unie</t>
  </si>
  <si>
    <t>Common Security and Defence Policy</t>
  </si>
  <si>
    <t>CSDP</t>
  </si>
  <si>
    <t>velení, řízení, komunikace, získávání informací, průzkum, získávání údajů o cíli a jeho rozpoznání</t>
  </si>
  <si>
    <t>Command, Control, Communication and Computers, Intelligence, Surveillance, Target acquisition and Reconnaissance</t>
  </si>
  <si>
    <t>C4ISTAT</t>
  </si>
  <si>
    <t>velení, řízení a spojení</t>
  </si>
  <si>
    <t>Command, Control and Communication</t>
  </si>
  <si>
    <t>C3</t>
  </si>
  <si>
    <t>systém velení a řízení jednotek PVO USA</t>
  </si>
  <si>
    <t>C2 FAAD</t>
  </si>
  <si>
    <t>výcvik v přistání a vzletech do/z prašných ploch</t>
  </si>
  <si>
    <t>Brown-out TRG</t>
  </si>
  <si>
    <t>školící a výcvikový tým OS Velké Británie detašovaný u AČR</t>
  </si>
  <si>
    <t>BMATT (CZ)</t>
  </si>
  <si>
    <r>
      <t xml:space="preserve">TL        </t>
    </r>
    <r>
      <rPr>
        <sz val="12"/>
        <color rgb="FF1F497D"/>
        <rFont val="Calibri"/>
        <family val="2"/>
        <charset val="238"/>
      </rPr>
      <t>            -           Taktické letectvo</t>
    </r>
  </si>
  <si>
    <r>
      <t xml:space="preserve">GPS                </t>
    </r>
    <r>
      <rPr>
        <sz val="12"/>
        <color rgb="FF1F497D"/>
        <rFont val="Calibri"/>
        <family val="2"/>
        <charset val="238"/>
      </rPr>
      <t>-</t>
    </r>
    <r>
      <rPr>
        <b/>
        <sz val="14"/>
        <color rgb="FF1F497D"/>
        <rFont val="Calibri"/>
        <family val="2"/>
        <charset val="238"/>
      </rPr>
      <t xml:space="preserve">           </t>
    </r>
    <r>
      <rPr>
        <sz val="12"/>
        <color rgb="FF1F497D"/>
        <rFont val="Calibri"/>
        <family val="2"/>
        <charset val="238"/>
      </rPr>
      <t>GLOBAL POSITIONONG SYSTÉM</t>
    </r>
  </si>
  <si>
    <t>A-109</t>
  </si>
  <si>
    <t>9. obrněná brigáda</t>
  </si>
  <si>
    <t>9 Amd Bde</t>
  </si>
  <si>
    <t>252. protiletadlový raketový oddíl</t>
  </si>
  <si>
    <t>252. plro</t>
  </si>
  <si>
    <t>1. křídlo jednotek vzdušných sil Belgie</t>
  </si>
  <si>
    <t>1 Wing BEL AF</t>
  </si>
  <si>
    <t>těžké nákladní vozidlo Iveco, Mercedes ML - Multilift</t>
  </si>
  <si>
    <t>Truck UgTr</t>
  </si>
  <si>
    <t>řídící a naváděcí radiolokátor protiletadlového raketového komplexu SA-6/česká modifikace</t>
  </si>
  <si>
    <t>SURN CZ</t>
  </si>
  <si>
    <t>typ přenosného protiletadlového raketového kompletu</t>
  </si>
  <si>
    <t>3D radiolokátor krátkého dosahu</t>
  </si>
  <si>
    <t>SENTINEL</t>
  </si>
  <si>
    <t>Vrchní velitel spojeneckých sil v Evropě</t>
  </si>
  <si>
    <t>Supreme Allied Commander, Europe</t>
  </si>
  <si>
    <t>SACEUR</t>
  </si>
  <si>
    <t>typ protiletadlového raketového komplexu (střední dosah)</t>
  </si>
  <si>
    <t>S-300</t>
  </si>
  <si>
    <t>nabíjecí přepravník protiletadlového raketového komplexu SA-6</t>
  </si>
  <si>
    <t>NP 2T7</t>
  </si>
  <si>
    <t>prostředek protivzdušné obrany středního dosahu</t>
  </si>
  <si>
    <t>Medium Surface To Air Missile</t>
  </si>
  <si>
    <t>MSAM</t>
  </si>
  <si>
    <t>Velitelství námořních sil</t>
  </si>
  <si>
    <t>MARCOM</t>
  </si>
  <si>
    <t>skupina pro zabezpečení logistické podpory jednotek NATO</t>
  </si>
  <si>
    <t>Join Logistic Support Group</t>
  </si>
  <si>
    <t>společné velitelství NATO Brunssum</t>
  </si>
  <si>
    <t>Joint Force Command Brunssum</t>
  </si>
  <si>
    <t>JFCBS</t>
  </si>
  <si>
    <t>IGLA</t>
  </si>
  <si>
    <t>velitelství sboru rychlé reakce NATO ve Francii</t>
  </si>
  <si>
    <t>Headquarters Rapid Reaction Corps – France</t>
  </si>
  <si>
    <t>HQ RRC – FR</t>
  </si>
  <si>
    <t>velení a řízení</t>
  </si>
  <si>
    <t>Command and Control</t>
  </si>
  <si>
    <t>C2</t>
  </si>
  <si>
    <t>lehké terénní nákladní vozidlo Mercedes UNIMOG - Meteo stanice</t>
  </si>
  <si>
    <t>ALC Trg</t>
  </si>
  <si>
    <t>prostředek plánování mezinárodních strategických přeprav</t>
  </si>
  <si>
    <t>Allied Deployment and Movement System</t>
  </si>
  <si>
    <t>ADAMS</t>
  </si>
  <si>
    <r>
      <t xml:space="preserve">NWDA          </t>
    </r>
    <r>
      <rPr>
        <sz val="11"/>
        <color rgb="FF1F497D"/>
        <rFont val="Calibri"/>
        <family val="2"/>
        <charset val="238"/>
      </rPr>
      <t>–             NAVWAR DENIAL ASSET (GPS rušič)</t>
    </r>
  </si>
  <si>
    <t>1. německo - nizozemský sbor</t>
  </si>
  <si>
    <t>27. - 31. ledna</t>
  </si>
  <si>
    <t>Výstavba schopností:
Sladit činnost štábu NATO MNMPBAT.</t>
  </si>
  <si>
    <t>Výstavba schopností: 
Udržet dovednosti pilotů stíhacího letectva v doplňování paliva 
za letu (Air-to-Air Refueling) z KC-135/KC-130/KC-767/
A-310/KC-10 z důvodu udržení operačních schopností.</t>
  </si>
  <si>
    <t>JFC</t>
  </si>
  <si>
    <t xml:space="preserve">Joint Force Command </t>
  </si>
  <si>
    <t>společné velitelství NATO</t>
  </si>
  <si>
    <t>LAMA-20</t>
  </si>
  <si>
    <t>8. mb
kpt. Pecha
425 024</t>
  </si>
  <si>
    <t>Finsko</t>
  </si>
  <si>
    <t>OS Finska</t>
  </si>
  <si>
    <t>4. brn
kpt. Sýkora
280 254</t>
  </si>
  <si>
    <t>4. brn
kpt. Sýkora František
280 254</t>
  </si>
  <si>
    <t>1x Bus, 
1x ANTS</t>
  </si>
  <si>
    <t>1. GNC</t>
  </si>
  <si>
    <t>3. PzGrenBrig</t>
  </si>
  <si>
    <t>3. mechanizovaná brigáda (DEU)</t>
  </si>
  <si>
    <t>Bn</t>
  </si>
  <si>
    <t>Battalion</t>
  </si>
  <si>
    <t>prapor</t>
  </si>
  <si>
    <t>CZECH/CZ/CZE/ČR</t>
  </si>
  <si>
    <t>KBVP</t>
  </si>
  <si>
    <t>kolové bojové vozidlo pěchoty</t>
  </si>
  <si>
    <t>TRIDENT  WARRIOR</t>
  </si>
  <si>
    <t>1x A-319</t>
  </si>
  <si>
    <t xml:space="preserve"> SOF USA</t>
  </si>
  <si>
    <t>OS Polska/
21. bsp</t>
  </si>
  <si>
    <t>ANTS, ANTT, AO, AOT, AOS</t>
  </si>
  <si>
    <t>automobil nákladní střední, automobil nákladní terénní těžký, automobil osobní, automobil osobní terénní, automobil osobní střední</t>
  </si>
  <si>
    <t>IP</t>
  </si>
  <si>
    <t xml:space="preserve">Interoperability Partners </t>
  </si>
  <si>
    <t>Cíl cvičení/Poznámka</t>
  </si>
  <si>
    <t xml:space="preserve">Pohotovostní síly:
Výcvik pilotů v Air to -Air/Air to Ground boji, spolupráce
s AWACS, podpora NATINAMDS a NaPoSy. </t>
  </si>
  <si>
    <t>Pohotovostní síly:
Zdokonalit piloty v létání ve prospěch NATINAMDS a NaPoSy, zdokonalit směny CRC v postupech NATINAMDS.</t>
  </si>
  <si>
    <t>KC-135, KC-130, KC-767, KC-10, A-310</t>
  </si>
  <si>
    <t>ŘeSpecS MO,
601. skss,
CPSS</t>
  </si>
  <si>
    <t>1x Bus, 
1x AOS, 
1x C-295M</t>
  </si>
  <si>
    <t>Kontingent na bázi školy OPZHN  
Korneuburg</t>
  </si>
  <si>
    <t>1. - 7. března</t>
  </si>
  <si>
    <t xml:space="preserve">Pohotovostní síly:
Výcvik jednotek VJTF. Výstavba a příprava úkolového uskupení  NRF 2019- 2021 vychází z přijatých závazků ČR vůči NATO. </t>
  </si>
  <si>
    <t>31. ledna - 9. února</t>
  </si>
  <si>
    <t>ŠAKAL 1/20</t>
  </si>
  <si>
    <t>SOF Francie</t>
  </si>
  <si>
    <t>601. skss, CPSS, CVK</t>
  </si>
  <si>
    <t>1x ANTS,
8x AOT</t>
  </si>
  <si>
    <t>2x 1</t>
  </si>
  <si>
    <t>30. ledna, 
5. května</t>
  </si>
  <si>
    <t>Německo, 
Polsko</t>
  </si>
  <si>
    <t>VzS Německa,
Polska</t>
  </si>
  <si>
    <t>4x 1</t>
  </si>
  <si>
    <t xml:space="preserve">30. ledna,
25. května, 
28. května,
24. června </t>
  </si>
  <si>
    <t>4. června</t>
  </si>
  <si>
    <t>PŘEHLED VOJENSKÝCH CVIČENÍ JEDNOTEK A ŠTÁBŮ AČR SE ZAHRANIČNÍMI PARTNERY V OBDOBÍ LEDEN AŽ ČERVEN 2020</t>
  </si>
  <si>
    <t xml:space="preserve">UNIFIED VISION 2020 </t>
  </si>
  <si>
    <t>15. - 26. června</t>
  </si>
  <si>
    <t>2. - 8. února</t>
  </si>
  <si>
    <t>WINTER EXERCISE 2020</t>
  </si>
  <si>
    <t xml:space="preserve">    26. ledna - 4. února</t>
  </si>
  <si>
    <t>Bilaterální a regionální spolupráce:                                                                                       Cvičení navazuje na dlouhodobou spolupráci jednotky AZ 72. mpr 
s partnerskou jednotkou finských OS. Cílem cvičení jev mezinárodním prostředí procvičit vedení bojové činnosti pěšími jednotkami v zimním období.</t>
  </si>
  <si>
    <t>EBONITE JAVELIN</t>
  </si>
  <si>
    <t>9. února - 1. března</t>
  </si>
  <si>
    <t>3. června - 24. června</t>
  </si>
  <si>
    <t xml:space="preserve">2. - 13. března </t>
  </si>
  <si>
    <t>Estonsko, Litva, Lotyšsko, Lucembursko, Maďarsko, Slovensko, Organizace – NSPA, MCCE, JFC Brunssum</t>
  </si>
  <si>
    <t>MLCC,
  ALog,
 VePozS</t>
  </si>
  <si>
    <t xml:space="preserve">Příprava k nasazení v operacích:
Komplexní cvičení mající za cíl připravit cvičící jednotku 
na operační nasazení. Zároveň je cílem cvičení prohloubení 
a ziskání nových poznatků od partnerských zahraničních jednotek.  </t>
  </si>
  <si>
    <t>Bilaterální a regionální spolupráce:
Cílem cvičení je připravit specialisty speciálních sil pro plnění úkolů v jejich odbornosti v mezinárodním prostředí
a při poskytování poradní činnosti jiným jednotkám.</t>
  </si>
  <si>
    <t>Pohotovostní sily:                
Cílem cvičení je udržet a zvýšit schopnosti zúčastněných jednotek 
ve vedení defensivních operací v prostředí symetrického boje
a tím deklarovat schopnosti sil NATO účinně odvracet potencionální hrozby vysoce intenzivního válečného konfliktu.</t>
  </si>
  <si>
    <t>OS Německa, Polska,  Slovenska, Maďarska,  Rakouska</t>
  </si>
  <si>
    <t>ADAMANT WARRIOR</t>
  </si>
  <si>
    <t>LIVEX,
CPX</t>
  </si>
  <si>
    <t>17. - 29. května</t>
  </si>
  <si>
    <t>8. - 19. června</t>
  </si>
  <si>
    <r>
      <t xml:space="preserve">Bilaterální a regionální spolupráce:
Rozvoj interoperability s mezinárodním partnerem. Zdokonalení se 
při plánování, provedení a vyhodnocení cvičení mechanizovaných 
a tankových jednotek. 
</t>
    </r>
    <r>
      <rPr>
        <b/>
        <sz val="12"/>
        <rFont val="Times New Roman"/>
        <family val="1"/>
        <charset val="238"/>
      </rPr>
      <t>Cvičení se uskutečnilo na národní úrovní a bez zahraniční účasti 
na základě opatření v rámci COVID-19.</t>
    </r>
  </si>
  <si>
    <t>20 letounů účastnických zemí</t>
  </si>
  <si>
    <r>
      <t xml:space="preserve">Pohotovostní síly:
Procvičit součinnost a společné postupy praporu VJTF 2020 v rámci fáze Stand by. Rozvoj interoperability s mezinárodním partnerem. 
</t>
    </r>
    <r>
      <rPr>
        <b/>
        <sz val="12"/>
        <rFont val="Times New Roman"/>
        <family val="1"/>
        <charset val="238"/>
      </rPr>
      <t>Cvičení se uskutečnilo na národní úrovní a bez zahraniční účasti 
na základě opatření v rámci COVID-19.</t>
    </r>
  </si>
  <si>
    <r>
      <t xml:space="preserve">Výstavba schopností:    
Prověřit reálnost a funkčnost deklarovaných schopností  jednotky ISR vyčleňované  pro BÚU.
</t>
    </r>
    <r>
      <rPr>
        <b/>
        <sz val="11.5"/>
        <rFont val="Times New Roman"/>
        <family val="1"/>
        <charset val="238"/>
      </rPr>
      <t>Cvičení se uskutečnilo na území ČR a se zahraničním partnerem formou videokonference</t>
    </r>
    <r>
      <rPr>
        <sz val="11.5"/>
        <rFont val="Times New Roman"/>
        <family val="1"/>
        <charset val="238"/>
      </rPr>
      <t xml:space="preserve">. </t>
    </r>
  </si>
  <si>
    <t>Příprava k nasazení v operacích:
Cílem je absolvovat závěrečné cvičení před operačním nasazením
se zaměřením na FIBUA, CQB a operace na vozidlech, včetně možnosti využití leteckých platforem.</t>
  </si>
  <si>
    <t>AZ</t>
  </si>
  <si>
    <t>Aktivní zálohy</t>
  </si>
  <si>
    <t>NSPA</t>
  </si>
  <si>
    <t>NATO Support and Procurement Agency</t>
  </si>
  <si>
    <t>Agentura NATO pro podporu a pořizování</t>
  </si>
  <si>
    <t>COVID</t>
  </si>
  <si>
    <t>Coronavirus disease</t>
  </si>
  <si>
    <t>Koronavirové onemocnění</t>
  </si>
  <si>
    <t>17. ledna - 1. února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</si>
</sst>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Kč&quot;;[Red]\-#,##0.00\ &quot;Kč&quot;"/>
    <numFmt numFmtId="164" formatCode="&quot;Kč&quot;#,##0.00_);[Red]\(&quot;Kč&quot;#,##0.00\)"/>
    <numFmt numFmtId="165" formatCode="_(* #,##0.00_);_(* \(#,##0.00\);_(* &quot;-&quot;??_);_(@_)"/>
    <numFmt numFmtId="166" formatCode="#,##0.\-"/>
    <numFmt numFmtId="167" formatCode="0_ ;\-0\ "/>
  </numFmts>
  <fonts count="47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 CE"/>
      <charset val="238"/>
    </font>
    <font>
      <sz val="12"/>
      <color indexed="9"/>
      <name val="Times New Roman"/>
      <family val="1"/>
      <charset val="238"/>
    </font>
    <font>
      <sz val="11"/>
      <name val="Arial CE"/>
      <charset val="238"/>
    </font>
    <font>
      <strike/>
      <sz val="12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color indexed="9"/>
      <name val="Times New Roman"/>
      <family val="1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38"/>
    </font>
    <font>
      <b/>
      <sz val="11"/>
      <name val="Arial CE"/>
      <charset val="238"/>
    </font>
    <font>
      <b/>
      <sz val="14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4"/>
      <name val="Arial CE"/>
      <charset val="238"/>
    </font>
    <font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sz val="16"/>
      <color rgb="FFFF0000"/>
      <name val="Arial CE"/>
      <charset val="238"/>
    </font>
    <font>
      <b/>
      <sz val="16"/>
      <name val="Times New Roman"/>
      <family val="1"/>
      <charset val="238"/>
    </font>
    <font>
      <sz val="12"/>
      <name val="Cambria"/>
      <family val="1"/>
      <charset val="238"/>
    </font>
    <font>
      <sz val="10"/>
      <name val="Arial CE"/>
      <charset val="238"/>
    </font>
    <font>
      <sz val="12"/>
      <color rgb="FF000000"/>
      <name val="Times New Roman"/>
      <family val="1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1F497D"/>
      <name val="Calibri"/>
      <family val="2"/>
      <charset val="238"/>
    </font>
    <font>
      <sz val="12"/>
      <color rgb="FF1F497D"/>
      <name val="Calibri"/>
      <family val="2"/>
      <charset val="238"/>
    </font>
    <font>
      <sz val="11"/>
      <name val="Calibri"/>
      <family val="2"/>
      <charset val="238"/>
    </font>
    <font>
      <sz val="11"/>
      <color rgb="FF1F497D"/>
      <name val="Calibri"/>
      <family val="2"/>
      <charset val="238"/>
    </font>
    <font>
      <u/>
      <sz val="12"/>
      <name val="Times New Roman"/>
      <family val="1"/>
      <charset val="238"/>
    </font>
    <font>
      <sz val="11.5"/>
      <name val="Times New Roman"/>
      <family val="1"/>
      <charset val="238"/>
    </font>
    <font>
      <b/>
      <sz val="18"/>
      <color rgb="FF0000FF"/>
      <name val="Arial Unicode MS"/>
      <family val="2"/>
      <charset val="238"/>
    </font>
    <font>
      <sz val="18"/>
      <color rgb="FF000000"/>
      <name val="Arial Unicode MS"/>
      <family val="2"/>
      <charset val="238"/>
    </font>
    <font>
      <b/>
      <sz val="14"/>
      <color rgb="FF0070C0"/>
      <name val="Times New Roman"/>
      <family val="1"/>
      <charset val="238"/>
    </font>
    <font>
      <b/>
      <sz val="11.5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3">
    <xf numFmtId="0" fontId="0" fillId="0" borderId="0"/>
    <xf numFmtId="0" fontId="2" fillId="0" borderId="0"/>
    <xf numFmtId="0" fontId="18" fillId="0" borderId="0"/>
    <xf numFmtId="0" fontId="22" fillId="0" borderId="0"/>
    <xf numFmtId="0" fontId="23" fillId="0" borderId="0"/>
    <xf numFmtId="0" fontId="2" fillId="0" borderId="0"/>
    <xf numFmtId="0" fontId="2" fillId="0" borderId="0"/>
    <xf numFmtId="0" fontId="31" fillId="0" borderId="0"/>
    <xf numFmtId="0" fontId="31" fillId="0" borderId="0"/>
    <xf numFmtId="0" fontId="34" fillId="0" borderId="0"/>
    <xf numFmtId="0" fontId="2" fillId="0" borderId="0"/>
    <xf numFmtId="0" fontId="31" fillId="0" borderId="0"/>
    <xf numFmtId="0" fontId="31" fillId="0" borderId="0"/>
  </cellStyleXfs>
  <cellXfs count="310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vertical="center" wrapText="1"/>
      <protection locked="0"/>
    </xf>
    <xf numFmtId="166" fontId="5" fillId="0" borderId="6" xfId="0" applyNumberFormat="1" applyFont="1" applyFill="1" applyBorder="1" applyAlignment="1" applyProtection="1">
      <alignment horizontal="center" vertical="center"/>
      <protection locked="0"/>
    </xf>
    <xf numFmtId="0" fontId="15" fillId="0" borderId="0" xfId="1" applyFont="1"/>
    <xf numFmtId="0" fontId="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center" vertical="center"/>
    </xf>
    <xf numFmtId="0" fontId="15" fillId="0" borderId="0" xfId="1" applyFont="1" applyFill="1"/>
    <xf numFmtId="0" fontId="19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5" fillId="0" borderId="7" xfId="1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15" fillId="0" borderId="7" xfId="1" applyFont="1" applyFill="1" applyBorder="1"/>
    <xf numFmtId="0" fontId="5" fillId="0" borderId="0" xfId="0" applyFont="1" applyFill="1"/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1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 applyProtection="1">
      <alignment vertical="center"/>
      <protection locked="0"/>
    </xf>
    <xf numFmtId="16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7" xfId="1" applyFont="1" applyFill="1" applyBorder="1"/>
    <xf numFmtId="0" fontId="1" fillId="0" borderId="0" xfId="0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/>
    </xf>
    <xf numFmtId="166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5" xfId="0" applyNumberFormat="1" applyFont="1" applyFill="1" applyBorder="1" applyAlignment="1">
      <alignment vertical="center" wrapText="1"/>
    </xf>
    <xf numFmtId="0" fontId="24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vertical="center" wrapText="1"/>
      <protection locked="0"/>
    </xf>
    <xf numFmtId="166" fontId="5" fillId="2" borderId="0" xfId="0" applyNumberFormat="1" applyFont="1" applyFill="1" applyBorder="1" applyAlignment="1" applyProtection="1">
      <alignment horizontal="right" vertical="center"/>
      <protection locked="0"/>
    </xf>
    <xf numFmtId="166" fontId="5" fillId="2" borderId="0" xfId="0" applyNumberFormat="1" applyFont="1" applyFill="1" applyBorder="1" applyAlignment="1" applyProtection="1">
      <alignment horizontal="right" vertical="center"/>
    </xf>
    <xf numFmtId="166" fontId="5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NumberFormat="1" applyFont="1" applyFill="1" applyBorder="1" applyAlignment="1">
      <alignment vertical="center" wrapText="1"/>
    </xf>
    <xf numFmtId="166" fontId="5" fillId="2" borderId="0" xfId="0" applyNumberFormat="1" applyFont="1" applyFill="1" applyBorder="1" applyAlignment="1" applyProtection="1">
      <alignment vertical="center"/>
      <protection locked="0"/>
    </xf>
    <xf numFmtId="0" fontId="5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166" fontId="5" fillId="0" borderId="0" xfId="0" applyNumberFormat="1" applyFont="1" applyFill="1" applyBorder="1" applyAlignment="1" applyProtection="1">
      <alignment vertical="center"/>
      <protection locked="0"/>
    </xf>
    <xf numFmtId="1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 applyProtection="1">
      <alignment horizontal="right" vertical="center" wrapText="1"/>
    </xf>
    <xf numFmtId="166" fontId="19" fillId="0" borderId="0" xfId="0" applyNumberFormat="1" applyFont="1" applyFill="1" applyBorder="1" applyAlignment="1" applyProtection="1">
      <alignment horizontal="right" vertical="center"/>
      <protection locked="0"/>
    </xf>
    <xf numFmtId="0" fontId="5" fillId="5" borderId="0" xfId="3" applyFont="1" applyFill="1" applyBorder="1" applyAlignment="1">
      <alignment horizontal="left" vertical="center" wrapText="1"/>
    </xf>
    <xf numFmtId="0" fontId="28" fillId="0" borderId="0" xfId="0" applyFont="1" applyFill="1"/>
    <xf numFmtId="0" fontId="29" fillId="0" borderId="0" xfId="0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</xf>
    <xf numFmtId="40" fontId="1" fillId="4" borderId="1" xfId="0" applyNumberFormat="1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  <protection locked="0"/>
    </xf>
    <xf numFmtId="40" fontId="0" fillId="0" borderId="0" xfId="0" applyNumberFormat="1" applyFill="1" applyAlignment="1"/>
    <xf numFmtId="16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0" fontId="5" fillId="2" borderId="6" xfId="0" applyNumberFormat="1" applyFont="1" applyFill="1" applyBorder="1" applyAlignment="1" applyProtection="1">
      <alignment vertical="center"/>
      <protection locked="0"/>
    </xf>
    <xf numFmtId="166" fontId="5" fillId="2" borderId="6" xfId="0" applyNumberFormat="1" applyFont="1" applyFill="1" applyBorder="1" applyAlignment="1" applyProtection="1">
      <alignment horizontal="center" vertical="center"/>
      <protection locked="0"/>
    </xf>
    <xf numFmtId="0" fontId="5" fillId="2" borderId="5" xfId="0" applyNumberFormat="1" applyFont="1" applyFill="1" applyBorder="1" applyAlignment="1">
      <alignment horizontal="left" vertical="center" wrapText="1"/>
    </xf>
    <xf numFmtId="40" fontId="5" fillId="2" borderId="1" xfId="0" applyNumberFormat="1" applyFont="1" applyFill="1" applyBorder="1" applyAlignment="1" applyProtection="1">
      <alignment horizontal="right" vertical="center"/>
    </xf>
    <xf numFmtId="0" fontId="5" fillId="2" borderId="1" xfId="0" applyFont="1" applyFill="1" applyBorder="1" applyAlignment="1" applyProtection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center" vertical="center"/>
    </xf>
    <xf numFmtId="40" fontId="5" fillId="2" borderId="1" xfId="0" applyNumberFormat="1" applyFont="1" applyFill="1" applyBorder="1" applyAlignment="1" applyProtection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40" fontId="1" fillId="2" borderId="6" xfId="0" applyNumberFormat="1" applyFont="1" applyFill="1" applyBorder="1" applyAlignment="1">
      <alignment vertical="center" wrapText="1"/>
    </xf>
    <xf numFmtId="40" fontId="1" fillId="2" borderId="5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40" fontId="5" fillId="2" borderId="6" xfId="0" applyNumberFormat="1" applyFont="1" applyFill="1" applyBorder="1" applyAlignment="1" applyProtection="1">
      <alignment horizontal="right" vertical="center"/>
      <protection locked="0"/>
    </xf>
    <xf numFmtId="0" fontId="30" fillId="2" borderId="0" xfId="1" applyFont="1" applyFill="1" applyBorder="1" applyAlignment="1">
      <alignment horizontal="center" vertical="center"/>
    </xf>
    <xf numFmtId="166" fontId="27" fillId="2" borderId="1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/>
    <xf numFmtId="0" fontId="5" fillId="0" borderId="1" xfId="3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40" fontId="5" fillId="2" borderId="3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5" fillId="2" borderId="5" xfId="0" applyNumberFormat="1" applyFont="1" applyFill="1" applyBorder="1" applyAlignment="1">
      <alignment vertical="center" wrapText="1"/>
    </xf>
    <xf numFmtId="0" fontId="5" fillId="2" borderId="1" xfId="9" applyFont="1" applyFill="1" applyBorder="1" applyAlignment="1">
      <alignment horizontal="center" vertical="center" wrapText="1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40" fontId="1" fillId="2" borderId="1" xfId="0" applyNumberFormat="1" applyFont="1" applyFill="1" applyBorder="1" applyAlignment="1" applyProtection="1">
      <alignment vertical="center"/>
    </xf>
    <xf numFmtId="166" fontId="1" fillId="2" borderId="1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35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0" fontId="5" fillId="0" borderId="1" xfId="0" applyNumberFormat="1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horizontal="left"/>
    </xf>
    <xf numFmtId="0" fontId="21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4" fontId="32" fillId="2" borderId="0" xfId="0" applyNumberFormat="1" applyFont="1" applyFill="1" applyBorder="1" applyAlignment="1">
      <alignment horizontal="center" wrapText="1" readingOrder="1"/>
    </xf>
    <xf numFmtId="0" fontId="26" fillId="2" borderId="0" xfId="0" applyFont="1" applyFill="1" applyBorder="1" applyAlignment="1">
      <alignment horizontal="left" vertical="center"/>
    </xf>
    <xf numFmtId="167" fontId="5" fillId="2" borderId="0" xfId="0" applyNumberFormat="1" applyFont="1" applyFill="1" applyBorder="1" applyAlignment="1">
      <alignment horizontal="center" vertical="center"/>
    </xf>
    <xf numFmtId="40" fontId="5" fillId="2" borderId="0" xfId="0" applyNumberFormat="1" applyFont="1" applyFill="1" applyBorder="1" applyAlignment="1">
      <alignment vertical="center" wrapText="1"/>
    </xf>
    <xf numFmtId="0" fontId="26" fillId="2" borderId="0" xfId="0" applyFont="1" applyFill="1" applyBorder="1" applyAlignment="1">
      <alignment horizontal="left" vertical="center" wrapText="1"/>
    </xf>
    <xf numFmtId="4" fontId="32" fillId="2" borderId="0" xfId="0" applyNumberFormat="1" applyFont="1" applyFill="1" applyBorder="1" applyAlignment="1">
      <alignment horizontal="center" vertical="center" wrapText="1" readingOrder="1"/>
    </xf>
    <xf numFmtId="40" fontId="5" fillId="2" borderId="0" xfId="0" applyNumberFormat="1" applyFont="1" applyFill="1" applyBorder="1" applyAlignment="1">
      <alignment vertical="center" wrapText="1" readingOrder="1"/>
    </xf>
    <xf numFmtId="0" fontId="25" fillId="2" borderId="0" xfId="0" applyFont="1" applyFill="1" applyBorder="1" applyAlignment="1">
      <alignment horizontal="left" vertical="center"/>
    </xf>
    <xf numFmtId="0" fontId="25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vertical="center"/>
    </xf>
    <xf numFmtId="2" fontId="20" fillId="2" borderId="0" xfId="0" applyNumberFormat="1" applyFont="1" applyFill="1" applyBorder="1" applyAlignment="1">
      <alignment horizontal="center"/>
    </xf>
    <xf numFmtId="0" fontId="20" fillId="2" borderId="0" xfId="0" applyFont="1" applyFill="1" applyBorder="1"/>
    <xf numFmtId="0" fontId="20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left" vertical="center"/>
    </xf>
    <xf numFmtId="40" fontId="1" fillId="2" borderId="0" xfId="0" applyNumberFormat="1" applyFont="1" applyFill="1" applyBorder="1" applyAlignment="1" applyProtection="1">
      <alignment vertical="center"/>
      <protection locked="0"/>
    </xf>
    <xf numFmtId="40" fontId="20" fillId="2" borderId="0" xfId="0" applyNumberFormat="1" applyFont="1" applyFill="1" applyBorder="1" applyAlignment="1">
      <alignment horizontal="left" vertical="center"/>
    </xf>
    <xf numFmtId="2" fontId="8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4" fontId="33" fillId="2" borderId="0" xfId="0" applyNumberFormat="1" applyFont="1" applyFill="1" applyBorder="1" applyAlignment="1">
      <alignment horizontal="center" vertical="center"/>
    </xf>
    <xf numFmtId="40" fontId="1" fillId="2" borderId="0" xfId="0" applyNumberFormat="1" applyFont="1" applyFill="1" applyBorder="1" applyAlignment="1">
      <alignment vertical="center" wrapText="1"/>
    </xf>
    <xf numFmtId="4" fontId="32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/>
    </xf>
    <xf numFmtId="166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right" vertical="center"/>
      <protection locked="0"/>
    </xf>
    <xf numFmtId="40" fontId="5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17" fillId="0" borderId="0" xfId="0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1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1" xfId="1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/>
    </xf>
    <xf numFmtId="0" fontId="24" fillId="2" borderId="1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vertical="top" wrapText="1"/>
    </xf>
    <xf numFmtId="0" fontId="5" fillId="2" borderId="1" xfId="1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/>
    </xf>
    <xf numFmtId="0" fontId="37" fillId="0" borderId="0" xfId="0" applyFont="1" applyAlignment="1">
      <alignment vertical="center"/>
    </xf>
    <xf numFmtId="0" fontId="39" fillId="0" borderId="0" xfId="0" applyFont="1"/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5" fillId="2" borderId="2" xfId="10" applyFont="1" applyFill="1" applyBorder="1" applyAlignment="1">
      <alignment horizontal="left" vertical="top" wrapText="1"/>
    </xf>
    <xf numFmtId="0" fontId="5" fillId="2" borderId="2" xfId="10" applyFont="1" applyFill="1" applyBorder="1" applyAlignment="1" applyProtection="1">
      <alignment horizontal="left" vertical="top" wrapText="1"/>
      <protection locked="0"/>
    </xf>
    <xf numFmtId="0" fontId="24" fillId="2" borderId="1" xfId="0" applyNumberFormat="1" applyFont="1" applyFill="1" applyBorder="1" applyAlignment="1">
      <alignment horizontal="center" vertical="center" wrapText="1"/>
    </xf>
    <xf numFmtId="0" fontId="24" fillId="2" borderId="1" xfId="0" applyNumberFormat="1" applyFont="1" applyFill="1" applyBorder="1" applyAlignment="1">
      <alignment horizontal="left" vertical="center" wrapText="1"/>
    </xf>
    <xf numFmtId="166" fontId="24" fillId="2" borderId="1" xfId="0" applyNumberFormat="1" applyFont="1" applyFill="1" applyBorder="1" applyAlignment="1" applyProtection="1">
      <alignment horizontal="right" vertical="center" wrapText="1"/>
    </xf>
    <xf numFmtId="166" fontId="24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24" fillId="2" borderId="1" xfId="0" applyNumberFormat="1" applyFont="1" applyFill="1" applyBorder="1" applyAlignment="1" applyProtection="1">
      <alignment horizontal="center" vertical="center" wrapText="1"/>
    </xf>
    <xf numFmtId="166" fontId="24" fillId="2" borderId="1" xfId="0" applyNumberFormat="1" applyFont="1" applyFill="1" applyBorder="1" applyAlignment="1" applyProtection="1">
      <alignment vertical="center" wrapText="1"/>
      <protection locked="0"/>
    </xf>
    <xf numFmtId="0" fontId="32" fillId="2" borderId="1" xfId="0" applyFont="1" applyFill="1" applyBorder="1" applyAlignment="1">
      <alignment vertical="top"/>
    </xf>
    <xf numFmtId="0" fontId="5" fillId="0" borderId="0" xfId="3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vertical="center" wrapText="1"/>
    </xf>
    <xf numFmtId="40" fontId="1" fillId="4" borderId="2" xfId="0" applyNumberFormat="1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15" fillId="0" borderId="0" xfId="1" applyFont="1" applyBorder="1"/>
    <xf numFmtId="0" fontId="21" fillId="2" borderId="3" xfId="0" applyFont="1" applyFill="1" applyBorder="1" applyAlignment="1">
      <alignment horizontal="left" vertical="center"/>
    </xf>
    <xf numFmtId="0" fontId="1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166" fontId="1" fillId="3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horizontal="left"/>
    </xf>
    <xf numFmtId="0" fontId="15" fillId="0" borderId="0" xfId="1" applyFont="1" applyFill="1" applyBorder="1"/>
    <xf numFmtId="0" fontId="0" fillId="0" borderId="0" xfId="0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24" fillId="2" borderId="1" xfId="0" applyFont="1" applyFill="1" applyBorder="1"/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24" fillId="2" borderId="1" xfId="0" applyFont="1" applyFill="1" applyBorder="1" applyAlignment="1" applyProtection="1">
      <alignment horizontal="left" vertical="top" wrapText="1"/>
      <protection locked="0"/>
    </xf>
    <xf numFmtId="0" fontId="41" fillId="2" borderId="1" xfId="0" applyFont="1" applyFill="1" applyBorder="1" applyAlignment="1">
      <alignment horizontal="left" vertical="top" wrapText="1"/>
    </xf>
    <xf numFmtId="0" fontId="5" fillId="2" borderId="9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>
      <alignment vertical="center" wrapText="1"/>
    </xf>
    <xf numFmtId="40" fontId="1" fillId="4" borderId="3" xfId="0" applyNumberFormat="1" applyFont="1" applyFill="1" applyBorder="1" applyAlignment="1" applyProtection="1">
      <alignment vertical="center"/>
      <protection locked="0"/>
    </xf>
    <xf numFmtId="40" fontId="36" fillId="4" borderId="3" xfId="0" applyNumberFormat="1" applyFont="1" applyFill="1" applyBorder="1" applyAlignment="1" applyProtection="1">
      <alignment vertical="center"/>
      <protection locked="0"/>
    </xf>
    <xf numFmtId="0" fontId="45" fillId="0" borderId="0" xfId="1" applyFont="1" applyBorder="1"/>
    <xf numFmtId="49" fontId="17" fillId="2" borderId="0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0" xfId="0" applyNumberFormat="1" applyFont="1" applyFill="1" applyBorder="1" applyAlignment="1">
      <alignment horizontal="center" vertical="center"/>
    </xf>
    <xf numFmtId="49" fontId="17" fillId="2" borderId="0" xfId="0" applyNumberFormat="1" applyFont="1" applyFill="1" applyBorder="1" applyAlignment="1" applyProtection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0" fontId="45" fillId="0" borderId="0" xfId="1" applyFont="1"/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1" xfId="0" applyFont="1" applyFill="1" applyBorder="1" applyAlignment="1" applyProtection="1">
      <alignment horizontal="center" vertical="center" wrapText="1"/>
      <protection locked="0"/>
    </xf>
    <xf numFmtId="0" fontId="15" fillId="2" borderId="0" xfId="1" applyFont="1" applyFill="1" applyBorder="1"/>
    <xf numFmtId="0" fontId="21" fillId="2" borderId="0" xfId="1" applyFont="1" applyFill="1" applyBorder="1" applyAlignment="1">
      <alignment horizontal="center"/>
    </xf>
    <xf numFmtId="0" fontId="1" fillId="2" borderId="0" xfId="1" applyFont="1" applyFill="1"/>
    <xf numFmtId="0" fontId="5" fillId="2" borderId="0" xfId="1" applyFont="1" applyFill="1"/>
    <xf numFmtId="0" fontId="15" fillId="2" borderId="0" xfId="1" applyFont="1" applyFill="1"/>
    <xf numFmtId="3" fontId="44" fillId="2" borderId="10" xfId="0" applyNumberFormat="1" applyFont="1" applyFill="1" applyBorder="1" applyAlignment="1">
      <alignment horizontal="center" vertical="center" wrapText="1" readingOrder="1"/>
    </xf>
    <xf numFmtId="3" fontId="43" fillId="2" borderId="10" xfId="0" applyNumberFormat="1" applyFont="1" applyFill="1" applyBorder="1" applyAlignment="1">
      <alignment horizontal="center" vertical="center" wrapText="1" readingOrder="1"/>
    </xf>
    <xf numFmtId="3" fontId="44" fillId="2" borderId="11" xfId="0" applyNumberFormat="1" applyFont="1" applyFill="1" applyBorder="1" applyAlignment="1">
      <alignment horizontal="center" vertical="center" wrapText="1" readingOrder="1"/>
    </xf>
    <xf numFmtId="3" fontId="43" fillId="2" borderId="11" xfId="0" applyNumberFormat="1" applyFont="1" applyFill="1" applyBorder="1" applyAlignment="1">
      <alignment horizontal="center" vertical="center" wrapText="1" readingOrder="1"/>
    </xf>
    <xf numFmtId="0" fontId="21" fillId="2" borderId="0" xfId="1" applyFont="1" applyFill="1"/>
    <xf numFmtId="3" fontId="21" fillId="2" borderId="0" xfId="1" applyNumberFormat="1" applyFont="1" applyFill="1"/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7" applyFont="1" applyFill="1" applyBorder="1" applyAlignment="1" applyProtection="1">
      <alignment horizontal="center" vertical="center" wrapText="1"/>
      <protection locked="0"/>
    </xf>
    <xf numFmtId="0" fontId="42" fillId="2" borderId="1" xfId="0" applyFont="1" applyFill="1" applyBorder="1" applyAlignment="1" applyProtection="1">
      <alignment horizontal="left" vertical="center" wrapText="1"/>
      <protection locked="0"/>
    </xf>
    <xf numFmtId="1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 wrapText="1"/>
    </xf>
    <xf numFmtId="166" fontId="5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6" xfId="0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0" fontId="5" fillId="2" borderId="1" xfId="1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8" fontId="5" fillId="2" borderId="1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6" fillId="0" borderId="4" xfId="1" applyFont="1" applyFill="1" applyBorder="1" applyAlignment="1" applyProtection="1">
      <alignment horizontal="center" vertical="center" wrapText="1"/>
      <protection locked="0"/>
    </xf>
    <xf numFmtId="0" fontId="36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vertical="center" wrapText="1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1" fillId="0" borderId="7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6" fillId="0" borderId="1" xfId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wrapText="1"/>
    </xf>
  </cellXfs>
  <cellStyles count="13">
    <cellStyle name="Excel Built-in Normal" xfId="9"/>
    <cellStyle name="Header" xfId="4"/>
    <cellStyle name="Normální" xfId="0" builtinId="0"/>
    <cellStyle name="Normální 10" xfId="8"/>
    <cellStyle name="Normální 2" xfId="2"/>
    <cellStyle name="Normální 3" xfId="3"/>
    <cellStyle name="normální 4" xfId="5"/>
    <cellStyle name="normální 5" xfId="6"/>
    <cellStyle name="Normální 6" xfId="7"/>
    <cellStyle name="Normální 7" xfId="12"/>
    <cellStyle name="normální_b) Příloha" xfId="1"/>
    <cellStyle name="normální_List1" xfId="11"/>
    <cellStyle name="normální_Plán zahr cvičení  AČR 2010 verze 7A 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108" Type="http://schemas.openxmlformats.org/officeDocument/2006/relationships/revisionLog" Target="revisionLog1.xml"/><Relationship Id="rId107" Type="http://schemas.openxmlformats.org/officeDocument/2006/relationships/revisionLog" Target="revisionLog4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EAF91E4-47F4-4CEA-85AF-DED64D9EC1DD}" diskRevisions="1" revisionId="2220" version="3">
  <header guid="{A94B6A2B-F8B9-40E1-BCB0-CE54C8D2F8E6}" dateTime="2020-08-21T11:39:52" maxSheetId="5" userName="Chasáková Irena - MO 8694 - ŠIS AČR" r:id="rId107">
    <sheetIdMap count="4">
      <sheetId val="1"/>
      <sheetId val="2"/>
      <sheetId val="3"/>
      <sheetId val="4"/>
    </sheetIdMap>
  </header>
  <header guid="{4EAF91E4-47F4-4CEA-85AF-DED64D9EC1DD}" dateTime="2020-08-21T11:55:35" maxSheetId="5" userName="Chasáková Irena - MO 8694 - ŠIS AČR" r:id="rId108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A4368D-B66D-4C0E-ABDF-7DBA3E120AD0}" action="delete"/>
  <rdn rId="0" localSheetId="1" customView="1" name="Z_C0A4368D_B66D_4C0E_ABDF_7DBA3E120AD0_.wvu.PrintArea" hidden="1" oldHidden="1">
    <formula>'mimo ČR'!$B$1:$Q$20</formula>
    <oldFormula>'mimo ČR'!$B$1:$Q$20</oldFormula>
  </rdn>
  <rdn rId="0" localSheetId="1" customView="1" name="Z_C0A4368D_B66D_4C0E_ABDF_7DBA3E120AD0_.wvu.PrintTitles" hidden="1" oldHidden="1">
    <formula>'mimo ČR'!$4:$5</formula>
    <oldFormula>'mimo ČR'!$4:$5</oldFormula>
  </rdn>
  <rdn rId="0" localSheetId="1" customView="1" name="Z_C0A4368D_B66D_4C0E_ABDF_7DBA3E120AD0_.wvu.Cols" hidden="1" oldHidden="1">
    <formula>'mimo ČR'!$A:$A,'mimo ČR'!$N:$V</formula>
    <oldFormula>'mimo ČR'!$A:$A,'mimo ČR'!$N:$V</oldFormula>
  </rdn>
  <rdn rId="0" localSheetId="1" customView="1" name="Z_C0A4368D_B66D_4C0E_ABDF_7DBA3E120AD0_.wvu.FilterData" hidden="1" oldHidden="1">
    <formula>'mimo ČR'!$A$4:$V$30</formula>
    <oldFormula>'mimo ČR'!$A$4:$V$30</oldFormula>
  </rdn>
  <rdn rId="0" localSheetId="2" customView="1" name="Z_C0A4368D_B66D_4C0E_ABDF_7DBA3E120AD0_.wvu.PrintArea" hidden="1" oldHidden="1">
    <formula>'v ČR'!$A$1:$T$13</formula>
    <oldFormula>'v ČR'!$A$1:$T$13</oldFormula>
  </rdn>
  <rdn rId="0" localSheetId="2" customView="1" name="Z_C0A4368D_B66D_4C0E_ABDF_7DBA3E120AD0_.wvu.PrintTitles" hidden="1" oldHidden="1">
    <formula>'v ČR'!$4:$5</formula>
    <oldFormula>'v ČR'!$4:$5</oldFormula>
  </rdn>
  <rdn rId="0" localSheetId="2" customView="1" name="Z_C0A4368D_B66D_4C0E_ABDF_7DBA3E120AD0_.wvu.Rows" hidden="1" oldHidden="1">
    <formula>'v ČR'!$15:$15</formula>
    <oldFormula>'v ČR'!$15:$15</oldFormula>
  </rdn>
  <rdn rId="0" localSheetId="2" customView="1" name="Z_C0A4368D_B66D_4C0E_ABDF_7DBA3E120AD0_.wvu.Cols" hidden="1" oldHidden="1">
    <formula>'v ČR'!$A:$A,'v ČR'!$N:$T</formula>
    <oldFormula>'v ČR'!$A:$A,'v ČR'!$N:$T</oldFormula>
  </rdn>
  <rdn rId="0" localSheetId="2" customView="1" name="Z_C0A4368D_B66D_4C0E_ABDF_7DBA3E120AD0_.wvu.FilterData" hidden="1" oldHidden="1">
    <formula>'v ČR'!$A$5:$T$13</formula>
    <oldFormula>'v ČR'!$A$5:$T$13</oldFormula>
  </rdn>
  <rdn rId="0" localSheetId="3" customView="1" name="Z_C0A4368D_B66D_4C0E_ABDF_7DBA3E120AD0_.wvu.PrintArea" hidden="1" oldHidden="1">
    <formula>Zkratky!$A$1:$C$170</formula>
    <oldFormula>Zkratky!$A$1:$C$170</oldFormula>
  </rdn>
  <rdn rId="0" localSheetId="3" customView="1" name="Z_C0A4368D_B66D_4C0E_ABDF_7DBA3E120AD0_.wvu.Rows" hidden="1" oldHidden="1">
    <formula>Zkratky!$4:$7,Zkratky!$9:$9,Zkratky!$11:$12,Zkratky!$14:$14,Zkratky!$18:$20,Zkratky!$22:$22,Zkratky!$24:$25,Zkratky!$29:$33,Zkratky!$35:$37,Zkratky!$41:$42,Zkratky!$44:$45,Zkratky!$47:$47,Zkratky!$50:$50,Zkratky!$54:$55,Zkratky!$57:$58,Zkratky!$62:$63,Zkratky!$65:$70,Zkratky!$72:$72,Zkratky!$74:$74,Zkratky!$76:$80,Zkratky!$83:$84,Zkratky!$86:$86,Zkratky!$88:$88,Zkratky!$90:$99,Zkratky!$101:$103,Zkratky!$105:$106,Zkratky!$108:$109,Zkratky!$111:$113,Zkratky!$116:$116,Zkratky!$118:$118,Zkratky!$120:$120,Zkratky!$122:$124,Zkratky!$126:$134,Zkratky!$139:$148,Zkratky!$150:$156,Zkratky!$158:$160,Zkratky!$162:$163,Zkratky!$166:$166,Zkratky!$169:$169</formula>
    <oldFormula>Zkratky!$4:$7,Zkratky!$9:$9,Zkratky!$11:$12,Zkratky!$14:$14,Zkratky!$18:$20,Zkratky!$22:$22,Zkratky!$24:$25,Zkratky!$29:$33,Zkratky!$35:$37,Zkratky!$41:$42,Zkratky!$44:$45,Zkratky!$47:$47,Zkratky!$50:$50,Zkratky!$54:$55,Zkratky!$57:$58,Zkratky!$62:$63,Zkratky!$65:$70,Zkratky!$72:$72,Zkratky!$74:$74,Zkratky!$76:$80,Zkratky!$83:$84,Zkratky!$86:$86,Zkratky!$88:$88,Zkratky!$90:$99,Zkratky!$101:$103,Zkratky!$105:$106,Zkratky!$108:$109,Zkratky!$111:$113,Zkratky!$116:$116,Zkratky!$118:$118,Zkratky!$120:$120,Zkratky!$122:$124,Zkratky!$126:$134,Zkratky!$139:$148,Zkratky!$150:$156,Zkratky!$158:$160,Zkratky!$162:$163,Zkratky!$166:$166,Zkratky!$169:$169</oldFormula>
  </rdn>
  <rdn rId="0" localSheetId="3" customView="1" name="Z_C0A4368D_B66D_4C0E_ABDF_7DBA3E120AD0_.wvu.FilterData" hidden="1" oldHidden="1">
    <formula>Zkratky!$A$3:$C$170</formula>
    <oldFormula>Zkratky!$A$3:$C$170</oldFormula>
  </rdn>
  <rcv guid="{C0A4368D-B66D-4C0E-ABDF-7DBA3E120AD0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A4368D-B66D-4C0E-ABDF-7DBA3E120AD0}" action="delete"/>
  <rdn rId="0" localSheetId="1" customView="1" name="Z_C0A4368D_B66D_4C0E_ABDF_7DBA3E120AD0_.wvu.PrintArea" hidden="1" oldHidden="1">
    <formula>'mimo ČR'!$B$1:$Q$20</formula>
    <oldFormula>'mimo ČR'!$B$1:$Q$20</oldFormula>
  </rdn>
  <rdn rId="0" localSheetId="1" customView="1" name="Z_C0A4368D_B66D_4C0E_ABDF_7DBA3E120AD0_.wvu.PrintTitles" hidden="1" oldHidden="1">
    <formula>'mimo ČR'!$4:$5</formula>
    <oldFormula>'mimo ČR'!$4:$5</oldFormula>
  </rdn>
  <rdn rId="0" localSheetId="1" customView="1" name="Z_C0A4368D_B66D_4C0E_ABDF_7DBA3E120AD0_.wvu.Cols" hidden="1" oldHidden="1">
    <formula>'mimo ČR'!$A:$A,'mimo ČR'!$N:$V</formula>
    <oldFormula>'mimo ČR'!$A:$A,'mimo ČR'!$N:$V</oldFormula>
  </rdn>
  <rdn rId="0" localSheetId="1" customView="1" name="Z_C0A4368D_B66D_4C0E_ABDF_7DBA3E120AD0_.wvu.FilterData" hidden="1" oldHidden="1">
    <formula>'mimo ČR'!$A$4:$V$30</formula>
    <oldFormula>'mimo ČR'!$A$4:$V$30</oldFormula>
  </rdn>
  <rdn rId="0" localSheetId="2" customView="1" name="Z_C0A4368D_B66D_4C0E_ABDF_7DBA3E120AD0_.wvu.PrintArea" hidden="1" oldHidden="1">
    <formula>'v ČR'!$A$1:$T$13</formula>
    <oldFormula>'v ČR'!$A$1:$T$13</oldFormula>
  </rdn>
  <rdn rId="0" localSheetId="2" customView="1" name="Z_C0A4368D_B66D_4C0E_ABDF_7DBA3E120AD0_.wvu.PrintTitles" hidden="1" oldHidden="1">
    <formula>'v ČR'!$4:$5</formula>
    <oldFormula>'v ČR'!$4:$5</oldFormula>
  </rdn>
  <rdn rId="0" localSheetId="2" customView="1" name="Z_C0A4368D_B66D_4C0E_ABDF_7DBA3E120AD0_.wvu.Rows" hidden="1" oldHidden="1">
    <formula>'v ČR'!$15:$15</formula>
    <oldFormula>'v ČR'!$15:$15</oldFormula>
  </rdn>
  <rdn rId="0" localSheetId="2" customView="1" name="Z_C0A4368D_B66D_4C0E_ABDF_7DBA3E120AD0_.wvu.Cols" hidden="1" oldHidden="1">
    <formula>'v ČR'!$A:$A,'v ČR'!$N:$T</formula>
    <oldFormula>'v ČR'!$A:$A,'v ČR'!$N:$T</oldFormula>
  </rdn>
  <rdn rId="0" localSheetId="2" customView="1" name="Z_C0A4368D_B66D_4C0E_ABDF_7DBA3E120AD0_.wvu.FilterData" hidden="1" oldHidden="1">
    <formula>'v ČR'!$A$5:$T$13</formula>
    <oldFormula>'v ČR'!$A$5:$T$13</oldFormula>
  </rdn>
  <rdn rId="0" localSheetId="3" customView="1" name="Z_C0A4368D_B66D_4C0E_ABDF_7DBA3E120AD0_.wvu.PrintArea" hidden="1" oldHidden="1">
    <formula>Zkratky!$A$1:$C$170</formula>
    <oldFormula>Zkratky!$A$1:$C$170</oldFormula>
  </rdn>
  <rdn rId="0" localSheetId="3" customView="1" name="Z_C0A4368D_B66D_4C0E_ABDF_7DBA3E120AD0_.wvu.Rows" hidden="1" oldHidden="1">
    <formula>Zkratky!$4:$7,Zkratky!$9:$9,Zkratky!$11:$12,Zkratky!$14:$14,Zkratky!$18:$20,Zkratky!$22:$22,Zkratky!$24:$25,Zkratky!$29:$33,Zkratky!$35:$37,Zkratky!$41:$42,Zkratky!$44:$45,Zkratky!$47:$47,Zkratky!$50:$50,Zkratky!$54:$55,Zkratky!$57:$58,Zkratky!$62:$63,Zkratky!$65:$70,Zkratky!$72:$72,Zkratky!$74:$74,Zkratky!$76:$80,Zkratky!$83:$84,Zkratky!$86:$86,Zkratky!$88:$88,Zkratky!$90:$99,Zkratky!$101:$103,Zkratky!$105:$106,Zkratky!$108:$109,Zkratky!$111:$113,Zkratky!$116:$116,Zkratky!$118:$118,Zkratky!$120:$120,Zkratky!$122:$124,Zkratky!$126:$134,Zkratky!$139:$148,Zkratky!$150:$156,Zkratky!$158:$160,Zkratky!$162:$163,Zkratky!$166:$166,Zkratky!$169:$169</formula>
    <oldFormula>Zkratky!$4:$7,Zkratky!$9:$9,Zkratky!$11:$12,Zkratky!$14:$14,Zkratky!$18:$20,Zkratky!$22:$22,Zkratky!$24:$25,Zkratky!$29:$33,Zkratky!$35:$37,Zkratky!$41:$42,Zkratky!$44:$45,Zkratky!$47:$47,Zkratky!$50:$50,Zkratky!$54:$55,Zkratky!$57:$58,Zkratky!$62:$63,Zkratky!$65:$70,Zkratky!$72:$72,Zkratky!$74:$74,Zkratky!$76:$80,Zkratky!$83:$84,Zkratky!$86:$86,Zkratky!$88:$88,Zkratky!$90:$99,Zkratky!$101:$103,Zkratky!$105:$106,Zkratky!$108:$109,Zkratky!$111:$113,Zkratky!$116:$116,Zkratky!$118:$118,Zkratky!$120:$120,Zkratky!$122:$124,Zkratky!$126:$134,Zkratky!$139:$148,Zkratky!$150:$156,Zkratky!$158:$160,Zkratky!$162:$163,Zkratky!$166:$166,Zkratky!$169:$169</oldFormula>
  </rdn>
  <rdn rId="0" localSheetId="3" customView="1" name="Z_C0A4368D_B66D_4C0E_ABDF_7DBA3E120AD0_.wvu.FilterData" hidden="1" oldHidden="1">
    <formula>Zkratky!$A$3:$C$170</formula>
    <oldFormula>Zkratky!$A$3:$C$170</oldFormula>
  </rdn>
  <rcv guid="{C0A4368D-B66D-4C0E-ABDF-7DBA3E120AD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83"/>
  <sheetViews>
    <sheetView view="pageBreakPreview" topLeftCell="B4" zoomScale="90" zoomScaleNormal="70" zoomScaleSheetLayoutView="90" workbookViewId="0">
      <selection activeCell="G9" sqref="G9"/>
    </sheetView>
  </sheetViews>
  <sheetFormatPr defaultColWidth="9.140625" defaultRowHeight="15" x14ac:dyDescent="0.2"/>
  <cols>
    <col min="1" max="1" width="8.5703125" style="30" hidden="1" customWidth="1"/>
    <col min="2" max="2" width="9" style="12" customWidth="1"/>
    <col min="3" max="3" width="41.85546875" style="6" bestFit="1" customWidth="1"/>
    <col min="4" max="4" width="14.42578125" style="12" customWidth="1"/>
    <col min="5" max="5" width="25.5703125" style="6" customWidth="1"/>
    <col min="6" max="6" width="24.140625" style="6" customWidth="1"/>
    <col min="7" max="7" width="24" style="12" customWidth="1"/>
    <col min="8" max="8" width="7.85546875" style="12" customWidth="1"/>
    <col min="9" max="9" width="18.85546875" style="6" customWidth="1"/>
    <col min="10" max="10" width="10" style="6" customWidth="1"/>
    <col min="11" max="11" width="29.85546875" style="6" customWidth="1"/>
    <col min="12" max="12" width="15.140625" style="12" customWidth="1"/>
    <col min="13" max="13" width="60" style="26" customWidth="1"/>
    <col min="14" max="14" width="12.28515625" style="26" hidden="1" customWidth="1"/>
    <col min="15" max="16" width="19.5703125" style="25" hidden="1" customWidth="1"/>
    <col min="17" max="17" width="22.7109375" style="25" hidden="1" customWidth="1"/>
    <col min="18" max="18" width="21.42578125" style="25" hidden="1" customWidth="1"/>
    <col min="19" max="19" width="24.28515625" style="25" hidden="1" customWidth="1"/>
    <col min="20" max="20" width="20.140625" style="25" hidden="1" customWidth="1"/>
    <col min="21" max="21" width="26.85546875" style="26" hidden="1" customWidth="1"/>
    <col min="22" max="22" width="31.28515625" style="6" hidden="1" customWidth="1"/>
    <col min="23" max="16384" width="9.140625" style="6"/>
  </cols>
  <sheetData>
    <row r="1" spans="1:42" ht="24" customHeight="1" x14ac:dyDescent="0.2">
      <c r="B1" s="260" t="s">
        <v>523</v>
      </c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40"/>
    </row>
    <row r="2" spans="1:42" ht="15.75" customHeight="1" x14ac:dyDescent="0.2">
      <c r="B2" s="45"/>
      <c r="C2" s="45"/>
      <c r="D2" s="147"/>
      <c r="E2" s="148"/>
      <c r="F2" s="148"/>
      <c r="G2" s="45"/>
      <c r="H2" s="58"/>
      <c r="I2" s="58"/>
      <c r="J2" s="45"/>
      <c r="K2" s="97"/>
      <c r="L2" s="48"/>
      <c r="M2" s="45"/>
      <c r="N2" s="40"/>
      <c r="O2" s="30"/>
      <c r="P2" s="30"/>
      <c r="Q2" s="30"/>
      <c r="R2" s="30"/>
      <c r="S2" s="30"/>
      <c r="T2" s="30"/>
      <c r="U2" s="31"/>
    </row>
    <row r="3" spans="1:42" s="1" customFormat="1" ht="15.75" customHeight="1" x14ac:dyDescent="0.3">
      <c r="B3" s="281" t="s">
        <v>8</v>
      </c>
      <c r="C3" s="281"/>
      <c r="D3" s="38"/>
      <c r="E3" s="4"/>
      <c r="F3" s="4"/>
      <c r="G3" s="35"/>
      <c r="H3" s="57"/>
      <c r="I3" s="51"/>
      <c r="J3" s="49"/>
      <c r="K3" s="96"/>
      <c r="L3" s="49"/>
      <c r="M3" s="32"/>
      <c r="N3" s="32"/>
      <c r="O3" s="30"/>
      <c r="P3" s="30"/>
      <c r="Q3" s="30"/>
      <c r="R3" s="30"/>
      <c r="S3" s="30"/>
    </row>
    <row r="4" spans="1:42" s="2" customFormat="1" ht="15.75" customHeight="1" x14ac:dyDescent="0.2">
      <c r="A4" s="296" t="s">
        <v>29</v>
      </c>
      <c r="B4" s="282" t="s">
        <v>9</v>
      </c>
      <c r="C4" s="282" t="s">
        <v>48</v>
      </c>
      <c r="D4" s="282" t="s">
        <v>7</v>
      </c>
      <c r="E4" s="282" t="s">
        <v>0</v>
      </c>
      <c r="F4" s="282" t="s">
        <v>42</v>
      </c>
      <c r="G4" s="282" t="s">
        <v>1</v>
      </c>
      <c r="H4" s="282" t="s">
        <v>2</v>
      </c>
      <c r="I4" s="286" t="s">
        <v>11</v>
      </c>
      <c r="J4" s="287"/>
      <c r="K4" s="288"/>
      <c r="L4" s="282" t="s">
        <v>6</v>
      </c>
      <c r="M4" s="284" t="s">
        <v>502</v>
      </c>
      <c r="N4" s="282" t="s">
        <v>27</v>
      </c>
      <c r="O4" s="291" t="s">
        <v>19</v>
      </c>
      <c r="P4" s="292"/>
      <c r="Q4" s="292"/>
      <c r="R4" s="292"/>
      <c r="S4" s="293"/>
      <c r="T4" s="294" t="s">
        <v>26</v>
      </c>
      <c r="U4" s="294" t="s">
        <v>25</v>
      </c>
      <c r="V4" s="289" t="s">
        <v>62</v>
      </c>
    </row>
    <row r="5" spans="1:42" s="2" customFormat="1" ht="123" customHeight="1" x14ac:dyDescent="0.2">
      <c r="A5" s="296"/>
      <c r="B5" s="283"/>
      <c r="C5" s="283"/>
      <c r="D5" s="283"/>
      <c r="E5" s="283"/>
      <c r="F5" s="283"/>
      <c r="G5" s="283"/>
      <c r="H5" s="283"/>
      <c r="I5" s="42" t="s">
        <v>3</v>
      </c>
      <c r="J5" s="42" t="s">
        <v>4</v>
      </c>
      <c r="K5" s="43" t="s">
        <v>5</v>
      </c>
      <c r="L5" s="283"/>
      <c r="M5" s="285"/>
      <c r="N5" s="297"/>
      <c r="O5" s="56" t="s">
        <v>21</v>
      </c>
      <c r="P5" s="56" t="s">
        <v>22</v>
      </c>
      <c r="Q5" s="56" t="s">
        <v>23</v>
      </c>
      <c r="R5" s="56" t="s">
        <v>24</v>
      </c>
      <c r="S5" s="56" t="s">
        <v>20</v>
      </c>
      <c r="T5" s="295"/>
      <c r="U5" s="295"/>
      <c r="V5" s="290"/>
    </row>
    <row r="6" spans="1:42" s="2" customFormat="1" ht="15.75" x14ac:dyDescent="0.2">
      <c r="A6" s="41"/>
      <c r="B6" s="52"/>
      <c r="C6" s="15" t="s">
        <v>15</v>
      </c>
      <c r="D6" s="14"/>
      <c r="E6" s="14"/>
      <c r="F6" s="14"/>
      <c r="G6" s="14"/>
      <c r="H6" s="14"/>
      <c r="I6" s="14"/>
      <c r="J6" s="14"/>
      <c r="K6" s="14"/>
      <c r="L6" s="14"/>
      <c r="M6" s="44"/>
      <c r="N6" s="33"/>
      <c r="O6" s="16"/>
      <c r="P6" s="16"/>
      <c r="Q6" s="16"/>
      <c r="R6" s="16"/>
      <c r="S6" s="16"/>
      <c r="T6" s="16"/>
      <c r="U6" s="21"/>
      <c r="V6" s="237"/>
      <c r="W6" s="180"/>
    </row>
    <row r="7" spans="1:42" s="37" customFormat="1" ht="78" customHeight="1" x14ac:dyDescent="0.2">
      <c r="A7" s="61">
        <v>3</v>
      </c>
      <c r="B7" s="263">
        <v>1</v>
      </c>
      <c r="C7" s="69" t="s">
        <v>73</v>
      </c>
      <c r="D7" s="69" t="s">
        <v>10</v>
      </c>
      <c r="E7" s="69" t="s">
        <v>74</v>
      </c>
      <c r="F7" s="68" t="s">
        <v>496</v>
      </c>
      <c r="G7" s="69" t="s">
        <v>531</v>
      </c>
      <c r="H7" s="69">
        <v>22</v>
      </c>
      <c r="I7" s="68" t="s">
        <v>506</v>
      </c>
      <c r="J7" s="69">
        <v>9</v>
      </c>
      <c r="K7" s="69" t="s">
        <v>43</v>
      </c>
      <c r="L7" s="68" t="s">
        <v>72</v>
      </c>
      <c r="M7" s="65" t="s">
        <v>537</v>
      </c>
      <c r="N7" s="68" t="s">
        <v>72</v>
      </c>
      <c r="O7" s="72">
        <v>850000</v>
      </c>
      <c r="P7" s="72"/>
      <c r="Q7" s="72"/>
      <c r="R7" s="72"/>
      <c r="S7" s="70">
        <f>SUM(O7:R7)</f>
        <v>850000</v>
      </c>
      <c r="T7" s="54"/>
      <c r="U7" s="75" t="s">
        <v>98</v>
      </c>
      <c r="V7" s="238"/>
      <c r="W7" s="79"/>
      <c r="X7" s="80"/>
      <c r="Y7" s="80"/>
      <c r="Z7" s="79"/>
      <c r="AA7" s="92"/>
      <c r="AB7" s="79"/>
      <c r="AC7" s="79"/>
      <c r="AD7" s="82"/>
      <c r="AE7" s="79"/>
      <c r="AF7" s="83"/>
      <c r="AG7" s="83"/>
      <c r="AH7" s="82"/>
      <c r="AI7" s="79"/>
      <c r="AJ7" s="83"/>
      <c r="AK7" s="83"/>
      <c r="AL7" s="83"/>
      <c r="AM7" s="83"/>
      <c r="AN7" s="84"/>
      <c r="AO7" s="90"/>
      <c r="AP7" s="86"/>
    </row>
    <row r="8" spans="1:42" s="37" customFormat="1" ht="78" customHeight="1" x14ac:dyDescent="0.2">
      <c r="A8" s="61"/>
      <c r="B8" s="279">
        <v>2</v>
      </c>
      <c r="C8" s="68" t="s">
        <v>512</v>
      </c>
      <c r="D8" s="68" t="s">
        <v>38</v>
      </c>
      <c r="E8" s="69" t="s">
        <v>68</v>
      </c>
      <c r="F8" s="68" t="s">
        <v>513</v>
      </c>
      <c r="G8" s="68" t="s">
        <v>532</v>
      </c>
      <c r="H8" s="68">
        <v>22</v>
      </c>
      <c r="I8" s="68" t="s">
        <v>514</v>
      </c>
      <c r="J8" s="264">
        <v>25</v>
      </c>
      <c r="K8" s="68" t="s">
        <v>515</v>
      </c>
      <c r="L8" s="68" t="s">
        <v>72</v>
      </c>
      <c r="M8" s="65" t="s">
        <v>548</v>
      </c>
      <c r="N8" s="3"/>
      <c r="O8" s="102"/>
      <c r="P8" s="3"/>
      <c r="Q8" s="3"/>
      <c r="R8" s="217"/>
      <c r="S8" s="123"/>
      <c r="T8" s="218"/>
      <c r="U8" s="128"/>
      <c r="V8" s="217"/>
      <c r="W8" s="78"/>
      <c r="X8" s="74"/>
      <c r="Y8" s="74"/>
      <c r="Z8" s="74"/>
      <c r="AA8" s="74"/>
      <c r="AB8" s="89"/>
      <c r="AC8" s="89"/>
      <c r="AD8" s="79"/>
      <c r="AE8" s="85"/>
      <c r="AF8" s="85"/>
      <c r="AG8" s="85"/>
      <c r="AH8" s="85"/>
      <c r="AI8" s="93"/>
      <c r="AJ8" s="94"/>
      <c r="AK8" s="95"/>
    </row>
    <row r="9" spans="1:42" s="37" customFormat="1" ht="90" customHeight="1" x14ac:dyDescent="0.2">
      <c r="A9" s="144"/>
      <c r="B9" s="263">
        <v>3</v>
      </c>
      <c r="C9" s="69" t="s">
        <v>494</v>
      </c>
      <c r="D9" s="69" t="s">
        <v>10</v>
      </c>
      <c r="E9" s="69" t="s">
        <v>49</v>
      </c>
      <c r="F9" s="68" t="s">
        <v>496</v>
      </c>
      <c r="G9" s="68" t="s">
        <v>557</v>
      </c>
      <c r="H9" s="69">
        <v>12</v>
      </c>
      <c r="I9" s="68" t="s">
        <v>32</v>
      </c>
      <c r="J9" s="69">
        <v>30</v>
      </c>
      <c r="K9" s="69" t="s">
        <v>495</v>
      </c>
      <c r="L9" s="68" t="s">
        <v>72</v>
      </c>
      <c r="M9" s="65" t="s">
        <v>536</v>
      </c>
      <c r="N9" s="68" t="s">
        <v>72</v>
      </c>
      <c r="O9" s="102"/>
      <c r="P9" s="102"/>
      <c r="Q9" s="102"/>
      <c r="R9" s="102"/>
      <c r="S9" s="123"/>
      <c r="T9" s="67"/>
      <c r="U9" s="130" t="s">
        <v>98</v>
      </c>
      <c r="V9" s="238"/>
      <c r="W9" s="214"/>
      <c r="X9" s="74"/>
      <c r="Y9" s="74"/>
      <c r="Z9" s="74"/>
      <c r="AA9" s="74"/>
      <c r="AB9" s="89"/>
      <c r="AC9" s="89"/>
      <c r="AD9" s="79"/>
      <c r="AE9" s="85"/>
      <c r="AF9" s="85"/>
      <c r="AG9" s="85"/>
      <c r="AH9" s="85"/>
      <c r="AI9" s="93"/>
      <c r="AJ9" s="94"/>
      <c r="AK9" s="95"/>
    </row>
    <row r="10" spans="1:42" s="2" customFormat="1" ht="15.75" x14ac:dyDescent="0.2">
      <c r="A10" s="103"/>
      <c r="B10" s="104"/>
      <c r="C10" s="105" t="s">
        <v>16</v>
      </c>
      <c r="D10" s="106"/>
      <c r="E10" s="106"/>
      <c r="F10" s="106"/>
      <c r="G10" s="106"/>
      <c r="H10" s="106"/>
      <c r="I10" s="106"/>
      <c r="J10" s="106"/>
      <c r="K10" s="106"/>
      <c r="L10" s="106"/>
      <c r="M10" s="107"/>
      <c r="N10" s="108"/>
      <c r="O10" s="109"/>
      <c r="P10" s="109"/>
      <c r="Q10" s="109"/>
      <c r="R10" s="109"/>
      <c r="S10" s="124"/>
      <c r="T10" s="110"/>
      <c r="U10" s="111"/>
      <c r="V10" s="238"/>
    </row>
    <row r="11" spans="1:42" s="37" customFormat="1" ht="54" customHeight="1" x14ac:dyDescent="0.2">
      <c r="A11" s="61">
        <v>2</v>
      </c>
      <c r="B11" s="71">
        <v>4</v>
      </c>
      <c r="C11" s="62" t="s">
        <v>57</v>
      </c>
      <c r="D11" s="62" t="s">
        <v>10</v>
      </c>
      <c r="E11" s="68" t="s">
        <v>518</v>
      </c>
      <c r="F11" s="62" t="s">
        <v>519</v>
      </c>
      <c r="G11" s="62" t="s">
        <v>517</v>
      </c>
      <c r="H11" s="62" t="s">
        <v>516</v>
      </c>
      <c r="I11" s="62" t="s">
        <v>58</v>
      </c>
      <c r="J11" s="62">
        <v>4</v>
      </c>
      <c r="K11" s="62" t="s">
        <v>59</v>
      </c>
      <c r="L11" s="62" t="s">
        <v>12</v>
      </c>
      <c r="M11" s="53" t="s">
        <v>503</v>
      </c>
      <c r="N11" s="62" t="s">
        <v>12</v>
      </c>
      <c r="O11" s="123">
        <v>100000</v>
      </c>
      <c r="P11" s="114"/>
      <c r="Q11" s="114"/>
      <c r="R11" s="114"/>
      <c r="S11" s="123">
        <f>SUM(O11:R11)</f>
        <v>100000</v>
      </c>
      <c r="T11" s="70">
        <f>SUM(O11:S11)</f>
        <v>200000</v>
      </c>
      <c r="U11" s="75" t="s">
        <v>60</v>
      </c>
      <c r="V11" s="238"/>
    </row>
    <row r="12" spans="1:42" s="37" customFormat="1" ht="90" customHeight="1" x14ac:dyDescent="0.2">
      <c r="A12" s="220"/>
      <c r="B12" s="71">
        <v>5</v>
      </c>
      <c r="C12" s="62" t="s">
        <v>478</v>
      </c>
      <c r="D12" s="62" t="s">
        <v>10</v>
      </c>
      <c r="E12" s="62" t="s">
        <v>53</v>
      </c>
      <c r="F12" s="62" t="s">
        <v>497</v>
      </c>
      <c r="G12" s="62" t="s">
        <v>509</v>
      </c>
      <c r="H12" s="71">
        <v>6</v>
      </c>
      <c r="I12" s="62" t="s">
        <v>102</v>
      </c>
      <c r="J12" s="62">
        <v>6</v>
      </c>
      <c r="K12" s="73" t="s">
        <v>507</v>
      </c>
      <c r="L12" s="62" t="s">
        <v>41</v>
      </c>
      <c r="M12" s="215" t="s">
        <v>538</v>
      </c>
      <c r="N12" s="62" t="s">
        <v>41</v>
      </c>
      <c r="O12" s="113"/>
      <c r="P12" s="114"/>
      <c r="Q12" s="113"/>
      <c r="R12" s="114"/>
      <c r="S12" s="113"/>
      <c r="T12" s="114"/>
      <c r="U12" s="75" t="s">
        <v>479</v>
      </c>
      <c r="V12" s="132"/>
    </row>
    <row r="13" spans="1:42" ht="54" customHeight="1" x14ac:dyDescent="0.2">
      <c r="A13" s="61">
        <v>2</v>
      </c>
      <c r="B13" s="71">
        <v>6</v>
      </c>
      <c r="C13" s="62" t="s">
        <v>103</v>
      </c>
      <c r="D13" s="62" t="s">
        <v>10</v>
      </c>
      <c r="E13" s="62" t="s">
        <v>51</v>
      </c>
      <c r="F13" s="62" t="s">
        <v>104</v>
      </c>
      <c r="G13" s="62" t="s">
        <v>526</v>
      </c>
      <c r="H13" s="71">
        <v>7</v>
      </c>
      <c r="I13" s="62" t="s">
        <v>102</v>
      </c>
      <c r="J13" s="62">
        <v>36</v>
      </c>
      <c r="K13" s="73" t="s">
        <v>484</v>
      </c>
      <c r="L13" s="62" t="s">
        <v>41</v>
      </c>
      <c r="M13" s="135" t="s">
        <v>510</v>
      </c>
      <c r="N13" s="68" t="s">
        <v>41</v>
      </c>
      <c r="O13" s="102">
        <v>190000</v>
      </c>
      <c r="P13" s="102"/>
      <c r="Q13" s="102">
        <v>10000</v>
      </c>
      <c r="R13" s="102"/>
      <c r="S13" s="123">
        <f t="shared" ref="S13" si="0">SUM(O13:R13)</f>
        <v>200000</v>
      </c>
      <c r="T13" s="70"/>
      <c r="U13" s="130" t="s">
        <v>482</v>
      </c>
      <c r="V13" s="238"/>
    </row>
    <row r="14" spans="1:42" s="2" customFormat="1" ht="15.75" x14ac:dyDescent="0.2">
      <c r="A14" s="103"/>
      <c r="B14" s="104"/>
      <c r="C14" s="105" t="s">
        <v>17</v>
      </c>
      <c r="D14" s="106"/>
      <c r="E14" s="106"/>
      <c r="F14" s="106"/>
      <c r="G14" s="106"/>
      <c r="H14" s="106"/>
      <c r="I14" s="106"/>
      <c r="J14" s="106"/>
      <c r="K14" s="106"/>
      <c r="L14" s="106"/>
      <c r="M14" s="107"/>
      <c r="N14" s="108"/>
      <c r="O14" s="123"/>
      <c r="P14" s="109"/>
      <c r="Q14" s="109"/>
      <c r="R14" s="109"/>
      <c r="S14" s="124"/>
      <c r="T14" s="110"/>
      <c r="U14" s="111"/>
      <c r="V14" s="238"/>
    </row>
    <row r="15" spans="1:42" s="13" customFormat="1" ht="90" customHeight="1" x14ac:dyDescent="0.2">
      <c r="A15" s="61"/>
      <c r="B15" s="267">
        <v>7</v>
      </c>
      <c r="C15" s="265" t="s">
        <v>527</v>
      </c>
      <c r="D15" s="62" t="s">
        <v>10</v>
      </c>
      <c r="E15" s="62" t="s">
        <v>480</v>
      </c>
      <c r="F15" s="62" t="s">
        <v>481</v>
      </c>
      <c r="G15" s="62" t="s">
        <v>528</v>
      </c>
      <c r="H15" s="62">
        <v>7</v>
      </c>
      <c r="I15" s="62" t="s">
        <v>33</v>
      </c>
      <c r="J15" s="62">
        <v>8</v>
      </c>
      <c r="K15" s="62" t="s">
        <v>43</v>
      </c>
      <c r="L15" s="62" t="s">
        <v>41</v>
      </c>
      <c r="M15" s="280" t="s">
        <v>529</v>
      </c>
      <c r="N15" s="62"/>
      <c r="O15" s="116"/>
      <c r="P15" s="115"/>
      <c r="Q15" s="115"/>
      <c r="R15" s="115"/>
      <c r="S15" s="123"/>
      <c r="T15" s="67"/>
      <c r="U15" s="128"/>
      <c r="V15" s="238"/>
    </row>
    <row r="16" spans="1:42" s="13" customFormat="1" ht="21" customHeight="1" x14ac:dyDescent="0.2">
      <c r="A16" s="61">
        <v>3</v>
      </c>
      <c r="B16" s="104"/>
      <c r="C16" s="105" t="s">
        <v>18</v>
      </c>
      <c r="D16" s="106"/>
      <c r="E16" s="106"/>
      <c r="F16" s="106"/>
      <c r="G16" s="106"/>
      <c r="H16" s="106"/>
      <c r="I16" s="106"/>
      <c r="J16" s="106"/>
      <c r="K16" s="106"/>
      <c r="L16" s="106"/>
      <c r="M16" s="107"/>
      <c r="N16" s="207" t="s">
        <v>12</v>
      </c>
      <c r="O16" s="210"/>
      <c r="P16" s="211"/>
      <c r="Q16" s="211"/>
      <c r="R16" s="211"/>
      <c r="S16" s="209"/>
      <c r="T16" s="212"/>
      <c r="U16" s="208" t="s">
        <v>96</v>
      </c>
      <c r="V16" s="238"/>
    </row>
    <row r="17" spans="1:38" s="13" customFormat="1" ht="78" customHeight="1" x14ac:dyDescent="0.2">
      <c r="A17" s="61">
        <v>3</v>
      </c>
      <c r="B17" s="263">
        <v>8</v>
      </c>
      <c r="C17" s="62" t="s">
        <v>63</v>
      </c>
      <c r="D17" s="62" t="s">
        <v>10</v>
      </c>
      <c r="E17" s="248" t="s">
        <v>50</v>
      </c>
      <c r="F17" s="248" t="s">
        <v>64</v>
      </c>
      <c r="G17" s="248" t="s">
        <v>521</v>
      </c>
      <c r="H17" s="62" t="s">
        <v>520</v>
      </c>
      <c r="I17" s="62" t="s">
        <v>65</v>
      </c>
      <c r="J17" s="62">
        <v>6</v>
      </c>
      <c r="K17" s="62" t="s">
        <v>56</v>
      </c>
      <c r="L17" s="73" t="s">
        <v>12</v>
      </c>
      <c r="M17" s="215" t="s">
        <v>474</v>
      </c>
      <c r="N17" s="108"/>
      <c r="O17" s="109"/>
      <c r="P17" s="109"/>
      <c r="Q17" s="109"/>
      <c r="R17" s="109"/>
      <c r="S17" s="124"/>
      <c r="T17" s="110"/>
      <c r="U17" s="111"/>
      <c r="V17" s="238"/>
    </row>
    <row r="18" spans="1:38" ht="54" customHeight="1" x14ac:dyDescent="0.2">
      <c r="A18" s="61"/>
      <c r="B18" s="263">
        <v>9</v>
      </c>
      <c r="C18" s="62" t="s">
        <v>66</v>
      </c>
      <c r="D18" s="62" t="s">
        <v>10</v>
      </c>
      <c r="E18" s="62" t="s">
        <v>50</v>
      </c>
      <c r="F18" s="62" t="s">
        <v>44</v>
      </c>
      <c r="G18" s="247" t="s">
        <v>511</v>
      </c>
      <c r="H18" s="62">
        <v>10</v>
      </c>
      <c r="I18" s="62" t="s">
        <v>58</v>
      </c>
      <c r="J18" s="62">
        <v>30</v>
      </c>
      <c r="K18" s="62" t="s">
        <v>56</v>
      </c>
      <c r="L18" s="62" t="s">
        <v>12</v>
      </c>
      <c r="M18" s="53" t="s">
        <v>67</v>
      </c>
      <c r="N18" s="137" t="s">
        <v>35</v>
      </c>
      <c r="O18" s="102">
        <v>150000</v>
      </c>
      <c r="P18" s="98"/>
      <c r="Q18" s="98"/>
      <c r="R18" s="98"/>
      <c r="S18" s="112">
        <f>SUM(O18:R18)</f>
        <v>150000</v>
      </c>
      <c r="T18" s="126"/>
      <c r="U18" s="75" t="s">
        <v>99</v>
      </c>
      <c r="V18" s="239"/>
    </row>
    <row r="19" spans="1:38" ht="42" customHeight="1" x14ac:dyDescent="0.2">
      <c r="A19" s="61">
        <v>4</v>
      </c>
      <c r="B19" s="263">
        <v>10</v>
      </c>
      <c r="C19" s="145" t="s">
        <v>92</v>
      </c>
      <c r="D19" s="145" t="s">
        <v>52</v>
      </c>
      <c r="E19" s="145" t="s">
        <v>53</v>
      </c>
      <c r="F19" s="136" t="s">
        <v>93</v>
      </c>
      <c r="G19" s="247" t="s">
        <v>472</v>
      </c>
      <c r="H19" s="219">
        <v>5</v>
      </c>
      <c r="I19" s="62" t="s">
        <v>94</v>
      </c>
      <c r="J19" s="129">
        <v>15</v>
      </c>
      <c r="K19" s="145" t="s">
        <v>95</v>
      </c>
      <c r="L19" s="62" t="s">
        <v>91</v>
      </c>
      <c r="M19" s="215" t="s">
        <v>473</v>
      </c>
      <c r="N19" s="68" t="s">
        <v>39</v>
      </c>
      <c r="O19" s="116">
        <v>946532</v>
      </c>
      <c r="P19" s="98"/>
      <c r="Q19" s="98"/>
      <c r="R19" s="98"/>
      <c r="S19" s="116">
        <v>946532</v>
      </c>
      <c r="T19" s="55"/>
      <c r="U19" s="53" t="s">
        <v>97</v>
      </c>
      <c r="V19" s="238"/>
    </row>
    <row r="20" spans="1:38" ht="90" customHeight="1" x14ac:dyDescent="0.2">
      <c r="A20" s="61">
        <v>4</v>
      </c>
      <c r="B20" s="263">
        <v>11</v>
      </c>
      <c r="C20" s="131" t="s">
        <v>524</v>
      </c>
      <c r="D20" s="62" t="s">
        <v>10</v>
      </c>
      <c r="E20" s="62" t="s">
        <v>43</v>
      </c>
      <c r="F20" s="62" t="s">
        <v>43</v>
      </c>
      <c r="G20" s="62" t="s">
        <v>525</v>
      </c>
      <c r="H20" s="62">
        <v>12</v>
      </c>
      <c r="I20" s="62" t="s">
        <v>31</v>
      </c>
      <c r="J20" s="62" t="s">
        <v>43</v>
      </c>
      <c r="K20" s="62" t="s">
        <v>43</v>
      </c>
      <c r="L20" s="181" t="s">
        <v>41</v>
      </c>
      <c r="M20" s="266" t="s">
        <v>547</v>
      </c>
      <c r="N20" s="62" t="s">
        <v>12</v>
      </c>
      <c r="O20" s="102">
        <v>750000</v>
      </c>
      <c r="P20" s="114"/>
      <c r="Q20" s="114"/>
      <c r="R20" s="114"/>
      <c r="S20" s="123">
        <f>SUM(O20:R20)</f>
        <v>750000</v>
      </c>
      <c r="T20" s="70"/>
      <c r="U20" s="65" t="s">
        <v>105</v>
      </c>
      <c r="V20" s="238"/>
    </row>
    <row r="21" spans="1:38" ht="71.25" customHeight="1" x14ac:dyDescent="0.2">
      <c r="A21" s="61">
        <v>4</v>
      </c>
      <c r="B21" s="91"/>
      <c r="C21" s="178"/>
      <c r="D21" s="66"/>
      <c r="E21" s="127"/>
      <c r="F21" s="127"/>
      <c r="G21" s="66"/>
      <c r="H21" s="66"/>
      <c r="I21" s="127"/>
      <c r="J21" s="127"/>
      <c r="K21" s="127"/>
      <c r="L21" s="66"/>
      <c r="M21" s="149"/>
      <c r="N21" s="145" t="s">
        <v>41</v>
      </c>
      <c r="O21" s="102">
        <v>267000</v>
      </c>
      <c r="P21" s="118"/>
      <c r="Q21" s="118"/>
      <c r="R21" s="115"/>
      <c r="S21" s="123">
        <f>SUM(O21:R21)</f>
        <v>267000</v>
      </c>
      <c r="T21" s="54"/>
      <c r="U21" s="75" t="s">
        <v>54</v>
      </c>
      <c r="V21" s="216"/>
    </row>
    <row r="22" spans="1:38" ht="206.25" customHeight="1" x14ac:dyDescent="0.2">
      <c r="A22" s="61">
        <v>4</v>
      </c>
      <c r="B22" s="91"/>
      <c r="C22" s="141"/>
      <c r="D22" s="170"/>
      <c r="E22" s="141"/>
      <c r="F22" s="141"/>
      <c r="G22" s="170"/>
      <c r="H22" s="170"/>
      <c r="I22" s="141"/>
      <c r="J22" s="141"/>
      <c r="K22" s="141"/>
      <c r="L22" s="170"/>
      <c r="M22" s="172"/>
      <c r="N22" s="68" t="s">
        <v>41</v>
      </c>
      <c r="O22" s="146">
        <v>1400000</v>
      </c>
      <c r="P22" s="146"/>
      <c r="Q22" s="146">
        <v>492000</v>
      </c>
      <c r="R22" s="117"/>
      <c r="S22" s="123">
        <f>SUM(O22:R22)</f>
        <v>1892000</v>
      </c>
      <c r="T22" s="102"/>
      <c r="U22" s="128" t="s">
        <v>483</v>
      </c>
      <c r="V22" s="99"/>
    </row>
    <row r="23" spans="1:38" ht="79.5" customHeight="1" x14ac:dyDescent="0.25">
      <c r="A23" s="61">
        <v>4</v>
      </c>
      <c r="B23" s="163"/>
      <c r="C23" s="164"/>
      <c r="D23" s="165"/>
      <c r="E23" s="164"/>
      <c r="F23" s="164"/>
      <c r="G23" s="165"/>
      <c r="H23" s="165"/>
      <c r="I23" s="164"/>
      <c r="J23" s="164"/>
      <c r="K23" s="164"/>
      <c r="L23" s="165"/>
      <c r="M23" s="166"/>
      <c r="N23" s="134" t="s">
        <v>40</v>
      </c>
      <c r="O23" s="102">
        <v>1020000</v>
      </c>
      <c r="P23" s="55">
        <v>0</v>
      </c>
      <c r="Q23" s="55">
        <v>80000</v>
      </c>
      <c r="R23" s="55">
        <v>0</v>
      </c>
      <c r="S23" s="70">
        <f>SUM(O23:Q23)</f>
        <v>1100000</v>
      </c>
      <c r="T23" s="54" t="s">
        <v>78</v>
      </c>
      <c r="U23" s="54" t="s">
        <v>78</v>
      </c>
      <c r="V23" s="99"/>
    </row>
    <row r="24" spans="1:38" ht="67.5" customHeight="1" x14ac:dyDescent="0.2">
      <c r="A24" s="61">
        <v>4</v>
      </c>
      <c r="B24" s="169"/>
      <c r="C24" s="141"/>
      <c r="D24" s="170"/>
      <c r="E24" s="141"/>
      <c r="F24" s="141"/>
      <c r="G24" s="170"/>
      <c r="H24" s="170"/>
      <c r="I24" s="141"/>
      <c r="J24" s="141"/>
      <c r="K24" s="141"/>
      <c r="L24" s="170"/>
      <c r="M24" s="162"/>
      <c r="N24" s="137" t="s">
        <v>35</v>
      </c>
      <c r="O24" s="102">
        <v>150000</v>
      </c>
      <c r="P24" s="138"/>
      <c r="Q24" s="138"/>
      <c r="R24" s="138"/>
      <c r="S24" s="112">
        <f>SUM(O24:R24)</f>
        <v>150000</v>
      </c>
      <c r="T24" s="139"/>
      <c r="U24" s="75" t="s">
        <v>79</v>
      </c>
      <c r="V24" s="99"/>
    </row>
    <row r="25" spans="1:38" ht="165" customHeight="1" x14ac:dyDescent="0.2">
      <c r="A25" s="61">
        <v>4</v>
      </c>
      <c r="B25" s="169"/>
      <c r="C25" s="141"/>
      <c r="D25" s="170"/>
      <c r="E25" s="141"/>
      <c r="F25" s="141"/>
      <c r="G25" s="170"/>
      <c r="H25" s="170"/>
      <c r="I25" s="141"/>
      <c r="J25" s="141"/>
      <c r="K25" s="141"/>
      <c r="L25" s="170"/>
      <c r="M25" s="150"/>
      <c r="N25" s="178"/>
      <c r="O25" s="179"/>
      <c r="P25" s="179"/>
      <c r="Q25" s="179"/>
      <c r="R25" s="179"/>
      <c r="S25" s="179"/>
      <c r="T25" s="90"/>
      <c r="U25" s="86"/>
      <c r="V25" s="99"/>
    </row>
    <row r="26" spans="1:38" ht="54.75" customHeight="1" x14ac:dyDescent="0.2">
      <c r="A26" s="61">
        <v>4</v>
      </c>
      <c r="B26" s="169"/>
      <c r="C26" s="141"/>
      <c r="D26" s="170"/>
      <c r="E26" s="141"/>
      <c r="F26" s="141"/>
      <c r="G26" s="170"/>
      <c r="H26" s="170"/>
      <c r="I26" s="141"/>
      <c r="J26" s="141"/>
      <c r="K26" s="141"/>
      <c r="L26" s="170"/>
      <c r="M26" s="300"/>
      <c r="N26" s="172"/>
      <c r="O26" s="87"/>
      <c r="P26" s="87"/>
      <c r="Q26" s="87"/>
      <c r="R26" s="87"/>
      <c r="S26" s="87"/>
      <c r="T26" s="87"/>
      <c r="U26" s="88"/>
      <c r="V26" s="99"/>
    </row>
    <row r="27" spans="1:38" ht="81" customHeight="1" x14ac:dyDescent="0.2">
      <c r="A27" s="61">
        <v>4</v>
      </c>
      <c r="B27" s="169"/>
      <c r="C27" s="141"/>
      <c r="D27" s="170"/>
      <c r="E27" s="141"/>
      <c r="F27" s="141"/>
      <c r="G27" s="170"/>
      <c r="H27" s="170"/>
      <c r="I27" s="141"/>
      <c r="J27" s="141"/>
      <c r="K27" s="141"/>
      <c r="L27" s="170"/>
      <c r="M27" s="300"/>
      <c r="N27" s="166"/>
      <c r="O27" s="167"/>
      <c r="P27" s="167"/>
      <c r="Q27" s="167"/>
      <c r="R27" s="167"/>
      <c r="S27" s="167"/>
      <c r="T27" s="168"/>
      <c r="U27" s="168"/>
      <c r="V27" s="99"/>
    </row>
    <row r="28" spans="1:38" ht="183.75" customHeight="1" x14ac:dyDescent="0.2">
      <c r="A28" s="61">
        <v>4</v>
      </c>
      <c r="B28" s="169"/>
      <c r="C28" s="141"/>
      <c r="D28" s="170"/>
      <c r="E28" s="141"/>
      <c r="F28" s="141"/>
      <c r="G28" s="170"/>
      <c r="H28" s="170"/>
      <c r="I28" s="141"/>
      <c r="J28" s="141"/>
      <c r="K28" s="141"/>
      <c r="L28" s="170"/>
      <c r="M28" s="300"/>
      <c r="N28" s="162"/>
      <c r="O28" s="171"/>
      <c r="P28" s="171"/>
      <c r="Q28" s="171"/>
      <c r="R28" s="171"/>
      <c r="S28" s="171"/>
      <c r="T28" s="171"/>
      <c r="U28" s="172"/>
      <c r="V28" s="99"/>
    </row>
    <row r="29" spans="1:38" ht="64.5" customHeight="1" x14ac:dyDescent="0.2">
      <c r="A29" s="61">
        <v>4</v>
      </c>
      <c r="B29" s="170"/>
      <c r="C29" s="141"/>
      <c r="D29" s="170"/>
      <c r="E29" s="141"/>
      <c r="F29" s="141"/>
      <c r="G29" s="170"/>
      <c r="H29" s="170"/>
      <c r="I29" s="141"/>
      <c r="J29" s="141"/>
      <c r="K29" s="141"/>
      <c r="L29" s="170"/>
      <c r="M29" s="300"/>
      <c r="N29" s="151"/>
      <c r="O29" s="152"/>
      <c r="P29" s="140"/>
      <c r="Q29" s="152"/>
      <c r="R29" s="152"/>
      <c r="S29" s="140"/>
      <c r="T29" s="140"/>
      <c r="U29" s="140"/>
      <c r="V29" s="99"/>
    </row>
    <row r="30" spans="1:38" ht="18.75" x14ac:dyDescent="0.25">
      <c r="A30" s="80"/>
      <c r="B30" s="170"/>
      <c r="C30" s="141"/>
      <c r="D30" s="170"/>
      <c r="E30" s="141"/>
      <c r="F30" s="141"/>
      <c r="G30" s="170"/>
      <c r="H30" s="170"/>
      <c r="I30" s="141"/>
      <c r="J30" s="141"/>
      <c r="K30" s="141"/>
      <c r="L30" s="170"/>
      <c r="M30" s="300"/>
      <c r="N30" s="154"/>
      <c r="O30" s="155"/>
      <c r="P30" s="153"/>
      <c r="Q30" s="156"/>
      <c r="R30" s="156"/>
      <c r="S30" s="153"/>
      <c r="T30" s="156"/>
      <c r="U30" s="156"/>
      <c r="V30" s="127"/>
    </row>
    <row r="31" spans="1:38" ht="18.75" x14ac:dyDescent="0.25">
      <c r="A31" s="125"/>
      <c r="B31" s="170"/>
      <c r="C31" s="141"/>
      <c r="D31" s="170"/>
      <c r="E31" s="141"/>
      <c r="F31" s="141"/>
      <c r="G31" s="170"/>
      <c r="H31" s="170"/>
      <c r="I31" s="141"/>
      <c r="J31" s="141"/>
      <c r="K31" s="141"/>
      <c r="L31" s="170"/>
      <c r="M31" s="160"/>
      <c r="N31" s="154"/>
      <c r="O31" s="155"/>
      <c r="P31" s="153"/>
      <c r="Q31" s="156"/>
      <c r="R31" s="156"/>
      <c r="S31" s="153"/>
      <c r="T31" s="156"/>
      <c r="U31" s="156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</row>
    <row r="32" spans="1:38" ht="18.75" x14ac:dyDescent="0.25">
      <c r="A32" s="125"/>
      <c r="B32" s="170"/>
      <c r="C32" s="141"/>
      <c r="D32" s="170"/>
      <c r="E32" s="141"/>
      <c r="F32" s="141"/>
      <c r="G32" s="170"/>
      <c r="H32" s="170"/>
      <c r="I32" s="141"/>
      <c r="J32" s="141"/>
      <c r="K32" s="141"/>
      <c r="L32" s="170"/>
      <c r="M32" s="160"/>
      <c r="N32" s="157"/>
      <c r="O32" s="155"/>
      <c r="P32" s="158"/>
      <c r="Q32" s="159"/>
      <c r="R32" s="156"/>
      <c r="S32" s="153"/>
      <c r="T32" s="156"/>
      <c r="U32" s="156"/>
      <c r="V32" s="167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</row>
    <row r="33" spans="1:38" ht="18.75" x14ac:dyDescent="0.25">
      <c r="A33" s="125"/>
      <c r="B33" s="170"/>
      <c r="C33" s="141"/>
      <c r="D33" s="170"/>
      <c r="E33" s="141"/>
      <c r="F33" s="141"/>
      <c r="G33" s="170"/>
      <c r="H33" s="170"/>
      <c r="I33" s="141"/>
      <c r="J33" s="141"/>
      <c r="K33" s="141"/>
      <c r="L33" s="170"/>
      <c r="M33" s="160"/>
      <c r="N33" s="154"/>
      <c r="O33" s="155"/>
      <c r="P33" s="158"/>
      <c r="Q33" s="159"/>
      <c r="R33" s="156"/>
      <c r="S33" s="153"/>
      <c r="T33" s="156"/>
      <c r="U33" s="156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</row>
    <row r="34" spans="1:38" ht="18.75" x14ac:dyDescent="0.25">
      <c r="A34" s="125"/>
      <c r="B34" s="170"/>
      <c r="C34" s="141"/>
      <c r="D34" s="170"/>
      <c r="E34" s="141"/>
      <c r="F34" s="141"/>
      <c r="G34" s="170"/>
      <c r="H34" s="170"/>
      <c r="I34" s="141"/>
      <c r="J34" s="141"/>
      <c r="K34" s="141"/>
      <c r="L34" s="170"/>
      <c r="M34" s="161"/>
      <c r="N34" s="154"/>
      <c r="O34" s="155"/>
      <c r="P34" s="158"/>
      <c r="Q34" s="159"/>
      <c r="R34" s="156"/>
      <c r="S34" s="153"/>
      <c r="T34" s="156"/>
      <c r="U34" s="156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</row>
    <row r="35" spans="1:38" ht="18.75" x14ac:dyDescent="0.25">
      <c r="A35" s="125"/>
      <c r="B35" s="170"/>
      <c r="C35" s="141"/>
      <c r="D35" s="170"/>
      <c r="E35" s="141"/>
      <c r="F35" s="141"/>
      <c r="G35" s="170"/>
      <c r="H35" s="170"/>
      <c r="I35" s="141"/>
      <c r="J35" s="141"/>
      <c r="K35" s="141"/>
      <c r="L35" s="170"/>
      <c r="M35" s="162"/>
      <c r="N35" s="154"/>
      <c r="O35" s="155"/>
      <c r="P35" s="158"/>
      <c r="Q35" s="159"/>
      <c r="R35" s="156"/>
      <c r="S35" s="153"/>
      <c r="T35" s="156"/>
      <c r="U35" s="156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</row>
    <row r="36" spans="1:38" ht="18.75" x14ac:dyDescent="0.25">
      <c r="A36" s="125"/>
      <c r="B36" s="170"/>
      <c r="C36" s="141"/>
      <c r="D36" s="170"/>
      <c r="E36" s="141"/>
      <c r="F36" s="141"/>
      <c r="G36" s="170"/>
      <c r="H36" s="170"/>
      <c r="I36" s="141"/>
      <c r="J36" s="141"/>
      <c r="K36" s="141"/>
      <c r="L36" s="170"/>
      <c r="M36" s="162"/>
      <c r="N36" s="154"/>
      <c r="O36" s="155"/>
      <c r="P36" s="158"/>
      <c r="Q36" s="159"/>
      <c r="R36" s="156"/>
      <c r="S36" s="153"/>
      <c r="T36" s="156"/>
      <c r="U36" s="156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</row>
    <row r="37" spans="1:38" ht="37.5" customHeight="1" x14ac:dyDescent="0.25">
      <c r="A37" s="125"/>
      <c r="B37" s="170"/>
      <c r="C37" s="141"/>
      <c r="D37" s="170"/>
      <c r="E37" s="141"/>
      <c r="F37" s="141"/>
      <c r="G37" s="170"/>
      <c r="H37" s="170"/>
      <c r="I37" s="141"/>
      <c r="J37" s="141"/>
      <c r="K37" s="141"/>
      <c r="L37" s="170"/>
      <c r="M37" s="162"/>
      <c r="N37" s="154"/>
      <c r="O37" s="155"/>
      <c r="P37" s="158"/>
      <c r="Q37" s="159"/>
      <c r="R37" s="156"/>
      <c r="S37" s="153"/>
      <c r="T37" s="156"/>
      <c r="U37" s="156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</row>
    <row r="38" spans="1:38" ht="18.75" x14ac:dyDescent="0.25">
      <c r="A38" s="125"/>
      <c r="B38" s="170"/>
      <c r="C38" s="141"/>
      <c r="D38" s="170"/>
      <c r="E38" s="141"/>
      <c r="F38" s="141"/>
      <c r="G38" s="170"/>
      <c r="H38" s="170"/>
      <c r="I38" s="141"/>
      <c r="J38" s="141"/>
      <c r="K38" s="141"/>
      <c r="L38" s="170"/>
      <c r="M38" s="162"/>
      <c r="N38" s="154"/>
      <c r="O38" s="155"/>
      <c r="P38" s="158"/>
      <c r="Q38" s="159"/>
      <c r="R38" s="156"/>
      <c r="S38" s="153"/>
      <c r="T38" s="156"/>
      <c r="U38" s="156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</row>
    <row r="39" spans="1:38" ht="18.75" x14ac:dyDescent="0.25">
      <c r="A39" s="170"/>
      <c r="B39" s="170"/>
      <c r="C39" s="141"/>
      <c r="D39" s="170"/>
      <c r="E39" s="141"/>
      <c r="F39" s="141"/>
      <c r="G39" s="170"/>
      <c r="H39" s="170"/>
      <c r="I39" s="141"/>
      <c r="J39" s="141"/>
      <c r="K39" s="141"/>
      <c r="L39" s="170"/>
      <c r="M39" s="162"/>
      <c r="N39" s="154"/>
      <c r="O39" s="155"/>
      <c r="P39" s="158"/>
      <c r="Q39" s="159"/>
      <c r="R39" s="156"/>
      <c r="S39" s="153"/>
      <c r="T39" s="156"/>
      <c r="U39" s="156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</row>
    <row r="40" spans="1:38" ht="18.75" x14ac:dyDescent="0.2">
      <c r="A40" s="170"/>
      <c r="B40" s="170"/>
      <c r="C40" s="141"/>
      <c r="D40" s="170"/>
      <c r="E40" s="141"/>
      <c r="F40" s="141"/>
      <c r="G40" s="170"/>
      <c r="H40" s="170"/>
      <c r="I40" s="141"/>
      <c r="J40" s="141"/>
      <c r="K40" s="141"/>
      <c r="L40" s="170"/>
      <c r="M40" s="162"/>
      <c r="N40" s="154"/>
      <c r="O40" s="155"/>
      <c r="P40" s="158"/>
      <c r="Q40" s="159"/>
      <c r="R40" s="156"/>
      <c r="S40" s="158"/>
      <c r="T40" s="156"/>
      <c r="U40" s="156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</row>
    <row r="41" spans="1:38" ht="18.75" x14ac:dyDescent="0.2">
      <c r="A41" s="170"/>
      <c r="B41" s="170"/>
      <c r="C41" s="141"/>
      <c r="D41" s="170"/>
      <c r="E41" s="141"/>
      <c r="F41" s="141"/>
      <c r="G41" s="170"/>
      <c r="H41" s="170"/>
      <c r="I41" s="141"/>
      <c r="J41" s="141"/>
      <c r="K41" s="141"/>
      <c r="L41" s="170"/>
      <c r="M41" s="162"/>
      <c r="N41" s="299"/>
      <c r="O41" s="299"/>
      <c r="P41" s="173"/>
      <c r="Q41" s="174"/>
      <c r="R41" s="174"/>
      <c r="S41" s="174"/>
      <c r="T41" s="174"/>
      <c r="U41" s="174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</row>
    <row r="42" spans="1:38" ht="15.75" x14ac:dyDescent="0.2">
      <c r="A42" s="170"/>
      <c r="B42" s="170"/>
      <c r="C42" s="141"/>
      <c r="D42" s="170"/>
      <c r="E42" s="141"/>
      <c r="F42" s="141"/>
      <c r="G42" s="170"/>
      <c r="H42" s="170"/>
      <c r="I42" s="141"/>
      <c r="J42" s="141"/>
      <c r="K42" s="141"/>
      <c r="L42" s="170"/>
      <c r="M42" s="162"/>
      <c r="N42" s="298"/>
      <c r="O42" s="298"/>
      <c r="P42" s="175"/>
      <c r="Q42" s="171"/>
      <c r="R42" s="171"/>
      <c r="S42" s="171"/>
      <c r="T42" s="171"/>
      <c r="U42" s="176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</row>
    <row r="43" spans="1:38" ht="18.75" x14ac:dyDescent="0.2">
      <c r="A43" s="170"/>
      <c r="B43" s="170"/>
      <c r="C43" s="141"/>
      <c r="D43" s="170"/>
      <c r="E43" s="141"/>
      <c r="F43" s="141"/>
      <c r="G43" s="170"/>
      <c r="H43" s="170"/>
      <c r="I43" s="141"/>
      <c r="J43" s="141"/>
      <c r="K43" s="141"/>
      <c r="L43" s="170"/>
      <c r="M43" s="162"/>
      <c r="N43" s="299"/>
      <c r="O43" s="299"/>
      <c r="P43" s="173"/>
      <c r="Q43" s="171"/>
      <c r="R43" s="171"/>
      <c r="S43" s="171"/>
      <c r="T43" s="171"/>
      <c r="U43" s="176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</row>
    <row r="44" spans="1:38" ht="14.25" x14ac:dyDescent="0.2">
      <c r="A44" s="170"/>
      <c r="B44" s="170"/>
      <c r="C44" s="141"/>
      <c r="D44" s="170"/>
      <c r="E44" s="141"/>
      <c r="F44" s="141"/>
      <c r="G44" s="170"/>
      <c r="H44" s="170"/>
      <c r="I44" s="141"/>
      <c r="J44" s="141"/>
      <c r="K44" s="141"/>
      <c r="L44" s="170"/>
      <c r="M44" s="162"/>
      <c r="N44" s="162"/>
      <c r="O44" s="171"/>
      <c r="P44" s="171"/>
      <c r="Q44" s="171"/>
      <c r="R44" s="171"/>
      <c r="S44" s="171"/>
      <c r="T44" s="171"/>
      <c r="U44" s="176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</row>
    <row r="45" spans="1:38" ht="14.25" x14ac:dyDescent="0.2">
      <c r="A45" s="170"/>
      <c r="B45" s="170"/>
      <c r="C45" s="141"/>
      <c r="D45" s="170"/>
      <c r="E45" s="141"/>
      <c r="F45" s="141"/>
      <c r="G45" s="170"/>
      <c r="H45" s="170"/>
      <c r="I45" s="141"/>
      <c r="J45" s="141"/>
      <c r="K45" s="141"/>
      <c r="L45" s="170"/>
      <c r="M45" s="162"/>
      <c r="N45" s="162"/>
      <c r="O45" s="171"/>
      <c r="P45" s="171"/>
      <c r="Q45" s="171"/>
      <c r="R45" s="171"/>
      <c r="S45" s="171"/>
      <c r="T45" s="171"/>
      <c r="U45" s="176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</row>
    <row r="46" spans="1:38" ht="14.25" x14ac:dyDescent="0.2">
      <c r="A46" s="170"/>
      <c r="B46" s="170"/>
      <c r="C46" s="141"/>
      <c r="D46" s="170"/>
      <c r="E46" s="141"/>
      <c r="F46" s="141"/>
      <c r="G46" s="170"/>
      <c r="H46" s="170"/>
      <c r="I46" s="141"/>
      <c r="J46" s="141"/>
      <c r="K46" s="141"/>
      <c r="L46" s="170"/>
      <c r="M46" s="162"/>
      <c r="N46" s="162"/>
      <c r="O46" s="171"/>
      <c r="P46" s="171"/>
      <c r="Q46" s="171"/>
      <c r="R46" s="171"/>
      <c r="S46" s="171"/>
      <c r="T46" s="171"/>
      <c r="U46" s="176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</row>
    <row r="47" spans="1:38" ht="14.25" x14ac:dyDescent="0.2">
      <c r="A47" s="170"/>
      <c r="B47" s="170"/>
      <c r="C47" s="141"/>
      <c r="D47" s="170"/>
      <c r="E47" s="141"/>
      <c r="F47" s="141"/>
      <c r="G47" s="170"/>
      <c r="H47" s="170"/>
      <c r="I47" s="141"/>
      <c r="J47" s="141"/>
      <c r="K47" s="141"/>
      <c r="L47" s="170"/>
      <c r="M47" s="162"/>
      <c r="N47" s="162"/>
      <c r="O47" s="171"/>
      <c r="P47" s="171"/>
      <c r="Q47" s="171"/>
      <c r="R47" s="171"/>
      <c r="S47" s="171"/>
      <c r="T47" s="171"/>
      <c r="U47" s="176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</row>
    <row r="48" spans="1:38" ht="14.25" x14ac:dyDescent="0.2">
      <c r="A48" s="170"/>
      <c r="B48" s="170"/>
      <c r="C48" s="141"/>
      <c r="D48" s="170"/>
      <c r="E48" s="141"/>
      <c r="F48" s="141"/>
      <c r="G48" s="170"/>
      <c r="H48" s="170"/>
      <c r="I48" s="141"/>
      <c r="J48" s="141"/>
      <c r="K48" s="141"/>
      <c r="L48" s="170"/>
      <c r="M48" s="162"/>
      <c r="N48" s="162"/>
      <c r="O48" s="171"/>
      <c r="P48" s="171"/>
      <c r="Q48" s="171"/>
      <c r="R48" s="171"/>
      <c r="S48" s="177"/>
      <c r="T48" s="171"/>
      <c r="U48" s="176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</row>
    <row r="49" spans="1:38" ht="14.25" x14ac:dyDescent="0.2">
      <c r="A49" s="170"/>
      <c r="B49" s="170"/>
      <c r="C49" s="141"/>
      <c r="D49" s="170"/>
      <c r="E49" s="141"/>
      <c r="F49" s="141"/>
      <c r="G49" s="170"/>
      <c r="H49" s="170"/>
      <c r="I49" s="141"/>
      <c r="J49" s="141"/>
      <c r="K49" s="141"/>
      <c r="L49" s="170"/>
      <c r="M49" s="162"/>
      <c r="N49" s="162"/>
      <c r="O49" s="171"/>
      <c r="P49" s="171"/>
      <c r="Q49" s="171"/>
      <c r="R49" s="171"/>
      <c r="S49" s="171"/>
      <c r="T49" s="171"/>
      <c r="U49" s="176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</row>
    <row r="50" spans="1:38" ht="14.25" x14ac:dyDescent="0.2">
      <c r="A50" s="170"/>
      <c r="B50" s="170"/>
      <c r="C50" s="141"/>
      <c r="D50" s="170"/>
      <c r="E50" s="141"/>
      <c r="F50" s="141"/>
      <c r="G50" s="170"/>
      <c r="H50" s="170"/>
      <c r="I50" s="141"/>
      <c r="J50" s="141"/>
      <c r="K50" s="141"/>
      <c r="L50" s="170"/>
      <c r="M50" s="162"/>
      <c r="N50" s="162"/>
      <c r="O50" s="171"/>
      <c r="P50" s="171"/>
      <c r="Q50" s="171"/>
      <c r="R50" s="171"/>
      <c r="S50" s="171"/>
      <c r="T50" s="171"/>
      <c r="U50" s="176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</row>
    <row r="51" spans="1:38" ht="14.25" x14ac:dyDescent="0.2">
      <c r="A51" s="170"/>
      <c r="B51" s="170"/>
      <c r="C51" s="141"/>
      <c r="D51" s="170"/>
      <c r="E51" s="141"/>
      <c r="F51" s="141"/>
      <c r="G51" s="170"/>
      <c r="H51" s="170"/>
      <c r="I51" s="141"/>
      <c r="J51" s="141"/>
      <c r="K51" s="141"/>
      <c r="L51" s="170"/>
      <c r="M51" s="162"/>
      <c r="N51" s="162"/>
      <c r="O51" s="171"/>
      <c r="P51" s="171"/>
      <c r="Q51" s="171"/>
      <c r="R51" s="171"/>
      <c r="S51" s="171"/>
      <c r="T51" s="171"/>
      <c r="U51" s="176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</row>
    <row r="52" spans="1:38" ht="14.25" x14ac:dyDescent="0.2">
      <c r="A52" s="170"/>
      <c r="B52" s="170"/>
      <c r="C52" s="141"/>
      <c r="D52" s="170"/>
      <c r="E52" s="141"/>
      <c r="F52" s="141"/>
      <c r="G52" s="170"/>
      <c r="H52" s="170"/>
      <c r="I52" s="141"/>
      <c r="J52" s="141"/>
      <c r="K52" s="141"/>
      <c r="L52" s="170"/>
      <c r="M52" s="162"/>
      <c r="N52" s="162"/>
      <c r="O52" s="171"/>
      <c r="P52" s="171"/>
      <c r="Q52" s="171"/>
      <c r="R52" s="171"/>
      <c r="S52" s="171"/>
      <c r="T52" s="171"/>
      <c r="U52" s="176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</row>
    <row r="53" spans="1:38" ht="14.25" x14ac:dyDescent="0.2">
      <c r="A53" s="170"/>
      <c r="B53" s="170"/>
      <c r="C53" s="141"/>
      <c r="D53" s="170"/>
      <c r="E53" s="141"/>
      <c r="F53" s="141"/>
      <c r="G53" s="170"/>
      <c r="H53" s="170"/>
      <c r="I53" s="141"/>
      <c r="J53" s="141"/>
      <c r="K53" s="141"/>
      <c r="L53" s="170"/>
      <c r="M53" s="162"/>
      <c r="N53" s="162"/>
      <c r="O53" s="171"/>
      <c r="P53" s="171"/>
      <c r="Q53" s="171"/>
      <c r="R53" s="171"/>
      <c r="S53" s="171"/>
      <c r="T53" s="171"/>
      <c r="U53" s="176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</row>
    <row r="54" spans="1:38" ht="14.25" x14ac:dyDescent="0.2">
      <c r="A54" s="170"/>
      <c r="B54" s="170"/>
      <c r="C54" s="141"/>
      <c r="D54" s="170"/>
      <c r="E54" s="141"/>
      <c r="F54" s="141"/>
      <c r="G54" s="170"/>
      <c r="H54" s="170"/>
      <c r="I54" s="141"/>
      <c r="J54" s="141"/>
      <c r="K54" s="141"/>
      <c r="L54" s="170"/>
      <c r="M54" s="162"/>
      <c r="N54" s="162"/>
      <c r="O54" s="171"/>
      <c r="P54" s="171"/>
      <c r="Q54" s="171"/>
      <c r="R54" s="171"/>
      <c r="S54" s="171"/>
      <c r="T54" s="171"/>
      <c r="U54" s="176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</row>
    <row r="55" spans="1:38" ht="14.25" x14ac:dyDescent="0.2">
      <c r="A55" s="170"/>
      <c r="B55" s="170"/>
      <c r="C55" s="141"/>
      <c r="D55" s="170"/>
      <c r="E55" s="141"/>
      <c r="F55" s="141"/>
      <c r="G55" s="170"/>
      <c r="H55" s="170"/>
      <c r="I55" s="141"/>
      <c r="J55" s="141"/>
      <c r="K55" s="141"/>
      <c r="L55" s="170"/>
      <c r="M55" s="162"/>
      <c r="N55" s="162"/>
      <c r="O55" s="171"/>
      <c r="P55" s="171"/>
      <c r="Q55" s="171"/>
      <c r="R55" s="171"/>
      <c r="S55" s="171"/>
      <c r="T55" s="171"/>
      <c r="U55" s="176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</row>
    <row r="56" spans="1:38" ht="14.25" x14ac:dyDescent="0.2">
      <c r="A56" s="170"/>
      <c r="B56" s="170"/>
      <c r="C56" s="141"/>
      <c r="D56" s="170"/>
      <c r="E56" s="141"/>
      <c r="F56" s="141"/>
      <c r="G56" s="170"/>
      <c r="H56" s="170"/>
      <c r="I56" s="141"/>
      <c r="J56" s="141"/>
      <c r="K56" s="141"/>
      <c r="L56" s="170"/>
      <c r="M56" s="162"/>
      <c r="N56" s="162"/>
      <c r="O56" s="171"/>
      <c r="P56" s="171"/>
      <c r="Q56" s="171"/>
      <c r="R56" s="171"/>
      <c r="S56" s="171"/>
      <c r="T56" s="171"/>
      <c r="U56" s="176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</row>
    <row r="57" spans="1:38" ht="14.25" x14ac:dyDescent="0.2">
      <c r="A57" s="170"/>
      <c r="B57" s="170"/>
      <c r="C57" s="141"/>
      <c r="D57" s="170"/>
      <c r="E57" s="141"/>
      <c r="F57" s="141"/>
      <c r="G57" s="170"/>
      <c r="H57" s="170"/>
      <c r="I57" s="141"/>
      <c r="J57" s="141"/>
      <c r="K57" s="141"/>
      <c r="L57" s="170"/>
      <c r="M57" s="162"/>
      <c r="N57" s="162"/>
      <c r="O57" s="171"/>
      <c r="P57" s="171"/>
      <c r="Q57" s="171"/>
      <c r="R57" s="171"/>
      <c r="S57" s="171"/>
      <c r="T57" s="171"/>
      <c r="U57" s="176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</row>
    <row r="58" spans="1:38" ht="14.25" x14ac:dyDescent="0.2">
      <c r="A58" s="170"/>
      <c r="B58" s="170"/>
      <c r="C58" s="141"/>
      <c r="D58" s="170"/>
      <c r="E58" s="141"/>
      <c r="F58" s="141"/>
      <c r="G58" s="170"/>
      <c r="H58" s="170"/>
      <c r="I58" s="141"/>
      <c r="J58" s="141"/>
      <c r="K58" s="141"/>
      <c r="L58" s="170"/>
      <c r="M58" s="162"/>
      <c r="N58" s="162"/>
      <c r="O58" s="171"/>
      <c r="P58" s="171"/>
      <c r="Q58" s="171"/>
      <c r="R58" s="171"/>
      <c r="S58" s="171"/>
      <c r="T58" s="171"/>
      <c r="U58" s="176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</row>
    <row r="59" spans="1:38" ht="14.25" x14ac:dyDescent="0.2">
      <c r="A59" s="170"/>
      <c r="B59" s="170"/>
      <c r="C59" s="141"/>
      <c r="D59" s="170"/>
      <c r="E59" s="141"/>
      <c r="F59" s="141"/>
      <c r="G59" s="170"/>
      <c r="H59" s="170"/>
      <c r="I59" s="141"/>
      <c r="J59" s="141"/>
      <c r="K59" s="141"/>
      <c r="L59" s="170"/>
      <c r="M59" s="162"/>
      <c r="N59" s="162"/>
      <c r="O59" s="171"/>
      <c r="P59" s="171"/>
      <c r="Q59" s="171"/>
      <c r="R59" s="171"/>
      <c r="S59" s="171"/>
      <c r="T59" s="171"/>
      <c r="U59" s="176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</row>
    <row r="60" spans="1:38" ht="14.25" x14ac:dyDescent="0.2">
      <c r="A60" s="170"/>
      <c r="B60" s="170"/>
      <c r="C60" s="141"/>
      <c r="D60" s="170"/>
      <c r="E60" s="141"/>
      <c r="F60" s="141"/>
      <c r="G60" s="170"/>
      <c r="H60" s="170"/>
      <c r="I60" s="141"/>
      <c r="J60" s="141"/>
      <c r="K60" s="141"/>
      <c r="L60" s="170"/>
      <c r="M60" s="162"/>
      <c r="N60" s="162"/>
      <c r="O60" s="171"/>
      <c r="P60" s="171"/>
      <c r="Q60" s="171"/>
      <c r="R60" s="171"/>
      <c r="S60" s="171"/>
      <c r="T60" s="171"/>
      <c r="U60" s="176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</row>
    <row r="61" spans="1:38" ht="14.25" x14ac:dyDescent="0.2">
      <c r="A61" s="170"/>
      <c r="B61" s="170"/>
      <c r="C61" s="141"/>
      <c r="D61" s="170"/>
      <c r="E61" s="141"/>
      <c r="F61" s="141"/>
      <c r="G61" s="170"/>
      <c r="H61" s="170"/>
      <c r="I61" s="141"/>
      <c r="J61" s="141"/>
      <c r="K61" s="141"/>
      <c r="L61" s="170"/>
      <c r="M61" s="162"/>
      <c r="N61" s="162"/>
      <c r="O61" s="171"/>
      <c r="P61" s="171"/>
      <c r="Q61" s="171"/>
      <c r="R61" s="171"/>
      <c r="S61" s="171"/>
      <c r="T61" s="171"/>
      <c r="U61" s="176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</row>
    <row r="62" spans="1:38" ht="14.25" x14ac:dyDescent="0.2">
      <c r="A62" s="170"/>
      <c r="B62" s="170"/>
      <c r="C62" s="141"/>
      <c r="D62" s="170"/>
      <c r="E62" s="141"/>
      <c r="F62" s="141"/>
      <c r="G62" s="170"/>
      <c r="H62" s="170"/>
      <c r="I62" s="141"/>
      <c r="J62" s="141"/>
      <c r="K62" s="141"/>
      <c r="L62" s="170"/>
      <c r="M62" s="162"/>
      <c r="N62" s="162"/>
      <c r="O62" s="171"/>
      <c r="P62" s="171"/>
      <c r="Q62" s="171"/>
      <c r="R62" s="171"/>
      <c r="S62" s="171"/>
      <c r="T62" s="171"/>
      <c r="U62" s="176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</row>
    <row r="63" spans="1:38" ht="14.25" x14ac:dyDescent="0.2">
      <c r="A63" s="170"/>
      <c r="B63" s="170"/>
      <c r="C63" s="141"/>
      <c r="D63" s="170"/>
      <c r="E63" s="141"/>
      <c r="F63" s="141"/>
      <c r="G63" s="170"/>
      <c r="H63" s="170"/>
      <c r="I63" s="141"/>
      <c r="J63" s="141"/>
      <c r="K63" s="141"/>
      <c r="L63" s="170"/>
      <c r="M63" s="162"/>
      <c r="N63" s="162"/>
      <c r="O63" s="171"/>
      <c r="P63" s="171"/>
      <c r="Q63" s="171"/>
      <c r="R63" s="171"/>
      <c r="S63" s="171"/>
      <c r="T63" s="171"/>
      <c r="U63" s="176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</row>
    <row r="64" spans="1:38" ht="14.25" x14ac:dyDescent="0.2">
      <c r="A64" s="170"/>
      <c r="B64" s="170"/>
      <c r="C64" s="141"/>
      <c r="D64" s="170"/>
      <c r="E64" s="141"/>
      <c r="F64" s="141"/>
      <c r="G64" s="170"/>
      <c r="H64" s="170"/>
      <c r="I64" s="141"/>
      <c r="J64" s="141"/>
      <c r="K64" s="141"/>
      <c r="L64" s="170"/>
      <c r="M64" s="162"/>
      <c r="N64" s="162"/>
      <c r="O64" s="171"/>
      <c r="P64" s="171"/>
      <c r="Q64" s="171"/>
      <c r="R64" s="171"/>
      <c r="S64" s="171"/>
      <c r="T64" s="171"/>
      <c r="U64" s="176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</row>
    <row r="65" spans="1:38" ht="14.25" x14ac:dyDescent="0.2">
      <c r="A65" s="170"/>
      <c r="B65" s="170"/>
      <c r="C65" s="141"/>
      <c r="D65" s="170"/>
      <c r="E65" s="141"/>
      <c r="F65" s="141"/>
      <c r="G65" s="170"/>
      <c r="H65" s="170"/>
      <c r="I65" s="141"/>
      <c r="J65" s="141"/>
      <c r="K65" s="141"/>
      <c r="L65" s="170"/>
      <c r="M65" s="162"/>
      <c r="N65" s="162"/>
      <c r="O65" s="171"/>
      <c r="P65" s="171"/>
      <c r="Q65" s="171"/>
      <c r="R65" s="171"/>
      <c r="S65" s="171"/>
      <c r="T65" s="171"/>
      <c r="U65" s="176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</row>
    <row r="66" spans="1:38" ht="14.25" x14ac:dyDescent="0.2">
      <c r="A66" s="170"/>
      <c r="B66" s="170"/>
      <c r="C66" s="141"/>
      <c r="D66" s="170"/>
      <c r="E66" s="141"/>
      <c r="F66" s="141"/>
      <c r="G66" s="170"/>
      <c r="H66" s="170"/>
      <c r="I66" s="141"/>
      <c r="J66" s="141"/>
      <c r="K66" s="141"/>
      <c r="L66" s="170"/>
      <c r="M66" s="162"/>
      <c r="N66" s="162"/>
      <c r="O66" s="171"/>
      <c r="P66" s="171"/>
      <c r="Q66" s="171"/>
      <c r="R66" s="171"/>
      <c r="S66" s="171"/>
      <c r="T66" s="171"/>
      <c r="U66" s="176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</row>
    <row r="67" spans="1:38" ht="14.25" x14ac:dyDescent="0.2">
      <c r="A67" s="170"/>
      <c r="B67" s="170"/>
      <c r="C67" s="141"/>
      <c r="D67" s="170"/>
      <c r="E67" s="141"/>
      <c r="F67" s="141"/>
      <c r="G67" s="170"/>
      <c r="H67" s="170"/>
      <c r="I67" s="141"/>
      <c r="J67" s="141"/>
      <c r="K67" s="141"/>
      <c r="L67" s="170"/>
      <c r="M67" s="162"/>
      <c r="N67" s="162"/>
      <c r="O67" s="171"/>
      <c r="P67" s="171"/>
      <c r="Q67" s="171"/>
      <c r="R67" s="171"/>
      <c r="S67" s="171"/>
      <c r="T67" s="171"/>
      <c r="U67" s="176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</row>
    <row r="68" spans="1:38" ht="14.25" x14ac:dyDescent="0.2">
      <c r="A68" s="170"/>
      <c r="B68" s="170"/>
      <c r="C68" s="141"/>
      <c r="D68" s="170"/>
      <c r="E68" s="141"/>
      <c r="F68" s="141"/>
      <c r="G68" s="170"/>
      <c r="H68" s="170"/>
      <c r="I68" s="141"/>
      <c r="J68" s="141"/>
      <c r="K68" s="141"/>
      <c r="L68" s="170"/>
      <c r="M68" s="162"/>
      <c r="N68" s="162"/>
      <c r="O68" s="171"/>
      <c r="P68" s="171"/>
      <c r="Q68" s="171"/>
      <c r="R68" s="171"/>
      <c r="S68" s="171"/>
      <c r="T68" s="171"/>
      <c r="U68" s="176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</row>
    <row r="69" spans="1:38" ht="14.25" x14ac:dyDescent="0.2">
      <c r="A69" s="170"/>
      <c r="B69" s="170"/>
      <c r="C69" s="141"/>
      <c r="D69" s="170"/>
      <c r="E69" s="141"/>
      <c r="F69" s="141"/>
      <c r="G69" s="170"/>
      <c r="H69" s="170"/>
      <c r="I69" s="141"/>
      <c r="J69" s="141"/>
      <c r="K69" s="141"/>
      <c r="L69" s="170"/>
      <c r="M69" s="162"/>
      <c r="N69" s="162"/>
      <c r="O69" s="171"/>
      <c r="P69" s="171"/>
      <c r="Q69" s="171"/>
      <c r="R69" s="171"/>
      <c r="S69" s="171"/>
      <c r="T69" s="171"/>
      <c r="U69" s="176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</row>
    <row r="70" spans="1:38" ht="14.25" x14ac:dyDescent="0.2">
      <c r="A70" s="170"/>
      <c r="B70" s="170"/>
      <c r="C70" s="141"/>
      <c r="D70" s="170"/>
      <c r="E70" s="141"/>
      <c r="F70" s="141"/>
      <c r="G70" s="170"/>
      <c r="H70" s="170"/>
      <c r="I70" s="141"/>
      <c r="J70" s="141"/>
      <c r="K70" s="141"/>
      <c r="L70" s="170"/>
      <c r="M70" s="162"/>
      <c r="N70" s="162"/>
      <c r="O70" s="171"/>
      <c r="P70" s="171"/>
      <c r="Q70" s="171"/>
      <c r="R70" s="171"/>
      <c r="S70" s="171"/>
      <c r="T70" s="171"/>
      <c r="U70" s="176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</row>
    <row r="71" spans="1:38" ht="14.25" x14ac:dyDescent="0.2">
      <c r="A71" s="170"/>
      <c r="B71" s="170"/>
      <c r="C71" s="141"/>
      <c r="D71" s="170"/>
      <c r="E71" s="141"/>
      <c r="F71" s="141"/>
      <c r="G71" s="170"/>
      <c r="H71" s="170"/>
      <c r="I71" s="141"/>
      <c r="J71" s="141"/>
      <c r="K71" s="141"/>
      <c r="L71" s="170"/>
      <c r="M71" s="162"/>
      <c r="N71" s="162"/>
      <c r="O71" s="171"/>
      <c r="P71" s="171"/>
      <c r="Q71" s="171"/>
      <c r="R71" s="171"/>
      <c r="S71" s="171"/>
      <c r="T71" s="171"/>
      <c r="U71" s="176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</row>
    <row r="72" spans="1:38" ht="14.25" x14ac:dyDescent="0.2">
      <c r="A72" s="170"/>
      <c r="B72" s="170"/>
      <c r="C72" s="141"/>
      <c r="D72" s="170"/>
      <c r="E72" s="141"/>
      <c r="F72" s="141"/>
      <c r="G72" s="170"/>
      <c r="H72" s="170"/>
      <c r="I72" s="141"/>
      <c r="J72" s="141"/>
      <c r="K72" s="141"/>
      <c r="L72" s="170"/>
      <c r="M72" s="162"/>
      <c r="N72" s="162"/>
      <c r="O72" s="171"/>
      <c r="P72" s="171"/>
      <c r="Q72" s="171"/>
      <c r="R72" s="171"/>
      <c r="S72" s="171"/>
      <c r="T72" s="171"/>
      <c r="U72" s="176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</row>
    <row r="73" spans="1:38" ht="14.25" x14ac:dyDescent="0.2">
      <c r="A73" s="170"/>
      <c r="B73" s="170"/>
      <c r="C73" s="141"/>
      <c r="D73" s="170"/>
      <c r="E73" s="141"/>
      <c r="F73" s="141"/>
      <c r="G73" s="170"/>
      <c r="H73" s="170"/>
      <c r="I73" s="141"/>
      <c r="J73" s="141"/>
      <c r="K73" s="141"/>
      <c r="L73" s="170"/>
      <c r="M73" s="162"/>
      <c r="N73" s="162"/>
      <c r="O73" s="171"/>
      <c r="P73" s="171"/>
      <c r="Q73" s="171"/>
      <c r="R73" s="171"/>
      <c r="S73" s="171"/>
      <c r="T73" s="171"/>
      <c r="U73" s="176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</row>
    <row r="74" spans="1:38" ht="14.25" x14ac:dyDescent="0.2">
      <c r="A74" s="170"/>
      <c r="B74" s="170"/>
      <c r="C74" s="141"/>
      <c r="D74" s="170"/>
      <c r="E74" s="141"/>
      <c r="F74" s="141"/>
      <c r="G74" s="170"/>
      <c r="H74" s="170"/>
      <c r="I74" s="141"/>
      <c r="J74" s="141"/>
      <c r="K74" s="141"/>
      <c r="L74" s="170"/>
      <c r="M74" s="162"/>
      <c r="N74" s="162"/>
      <c r="O74" s="171"/>
      <c r="P74" s="171"/>
      <c r="Q74" s="171"/>
      <c r="R74" s="171"/>
      <c r="S74" s="171"/>
      <c r="T74" s="171"/>
      <c r="U74" s="176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</row>
    <row r="75" spans="1:38" ht="14.25" x14ac:dyDescent="0.2">
      <c r="A75" s="170"/>
      <c r="B75" s="170"/>
      <c r="C75" s="141"/>
      <c r="D75" s="170"/>
      <c r="E75" s="141"/>
      <c r="F75" s="141"/>
      <c r="G75" s="170"/>
      <c r="H75" s="170"/>
      <c r="I75" s="141"/>
      <c r="J75" s="141"/>
      <c r="K75" s="141"/>
      <c r="L75" s="170"/>
      <c r="M75" s="162"/>
      <c r="N75" s="162"/>
      <c r="O75" s="171"/>
      <c r="P75" s="171"/>
      <c r="Q75" s="171"/>
      <c r="R75" s="171"/>
      <c r="S75" s="171"/>
      <c r="T75" s="171"/>
      <c r="U75" s="176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</row>
    <row r="76" spans="1:38" ht="14.25" x14ac:dyDescent="0.2">
      <c r="A76" s="170"/>
      <c r="B76" s="170"/>
      <c r="C76" s="141"/>
      <c r="D76" s="170"/>
      <c r="E76" s="141"/>
      <c r="F76" s="141"/>
      <c r="G76" s="170"/>
      <c r="H76" s="170"/>
      <c r="I76" s="141"/>
      <c r="J76" s="141"/>
      <c r="K76" s="141"/>
      <c r="L76" s="170"/>
      <c r="M76" s="162"/>
      <c r="N76" s="162"/>
      <c r="O76" s="171"/>
      <c r="P76" s="171"/>
      <c r="Q76" s="171"/>
      <c r="R76" s="171"/>
      <c r="S76" s="171"/>
      <c r="T76" s="171"/>
      <c r="U76" s="176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</row>
    <row r="77" spans="1:38" ht="14.25" x14ac:dyDescent="0.2">
      <c r="A77" s="170"/>
      <c r="B77" s="170"/>
      <c r="C77" s="141"/>
      <c r="D77" s="170"/>
      <c r="E77" s="141"/>
      <c r="F77" s="141"/>
      <c r="G77" s="170"/>
      <c r="H77" s="170"/>
      <c r="I77" s="141"/>
      <c r="J77" s="141"/>
      <c r="K77" s="141"/>
      <c r="L77" s="170"/>
      <c r="M77" s="162"/>
      <c r="N77" s="162"/>
      <c r="O77" s="171"/>
      <c r="P77" s="171"/>
      <c r="Q77" s="171"/>
      <c r="R77" s="171"/>
      <c r="S77" s="171"/>
      <c r="T77" s="171"/>
      <c r="U77" s="176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</row>
    <row r="78" spans="1:38" ht="14.25" x14ac:dyDescent="0.2">
      <c r="A78" s="170"/>
      <c r="B78" s="170"/>
      <c r="C78" s="141"/>
      <c r="D78" s="170"/>
      <c r="E78" s="141"/>
      <c r="F78" s="141"/>
      <c r="G78" s="170"/>
      <c r="H78" s="170"/>
      <c r="I78" s="141"/>
      <c r="J78" s="141"/>
      <c r="K78" s="141"/>
      <c r="L78" s="170"/>
      <c r="M78" s="162"/>
      <c r="N78" s="162"/>
      <c r="O78" s="171"/>
      <c r="P78" s="171"/>
      <c r="Q78" s="171"/>
      <c r="R78" s="171"/>
      <c r="S78" s="171"/>
      <c r="T78" s="171"/>
      <c r="U78" s="176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</row>
    <row r="79" spans="1:38" ht="14.25" x14ac:dyDescent="0.2">
      <c r="A79" s="170"/>
      <c r="B79" s="170"/>
      <c r="C79" s="141"/>
      <c r="D79" s="170"/>
      <c r="E79" s="141"/>
      <c r="F79" s="141"/>
      <c r="G79" s="170"/>
      <c r="H79" s="170"/>
      <c r="I79" s="141"/>
      <c r="J79" s="141"/>
      <c r="K79" s="141"/>
      <c r="L79" s="170"/>
      <c r="M79" s="162"/>
      <c r="N79" s="162"/>
      <c r="O79" s="171"/>
      <c r="P79" s="171"/>
      <c r="Q79" s="171"/>
      <c r="R79" s="171"/>
      <c r="S79" s="171"/>
      <c r="T79" s="171"/>
      <c r="U79" s="176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</row>
    <row r="80" spans="1:38" ht="14.25" x14ac:dyDescent="0.2">
      <c r="A80" s="170"/>
      <c r="B80" s="170"/>
      <c r="C80" s="141"/>
      <c r="D80" s="170"/>
      <c r="E80" s="141"/>
      <c r="F80" s="141"/>
      <c r="G80" s="170"/>
      <c r="H80" s="170"/>
      <c r="I80" s="141"/>
      <c r="J80" s="141"/>
      <c r="K80" s="141"/>
      <c r="L80" s="170"/>
      <c r="M80" s="162"/>
      <c r="N80" s="162"/>
      <c r="O80" s="171"/>
      <c r="P80" s="171"/>
      <c r="Q80" s="171"/>
      <c r="R80" s="171"/>
      <c r="S80" s="171"/>
      <c r="T80" s="171"/>
      <c r="U80" s="176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</row>
    <row r="81" spans="1:38" ht="14.25" x14ac:dyDescent="0.2">
      <c r="A81" s="170"/>
      <c r="B81" s="170"/>
      <c r="C81" s="141"/>
      <c r="D81" s="170"/>
      <c r="E81" s="141"/>
      <c r="F81" s="141"/>
      <c r="G81" s="170"/>
      <c r="H81" s="170"/>
      <c r="I81" s="141"/>
      <c r="J81" s="141"/>
      <c r="K81" s="141"/>
      <c r="L81" s="170"/>
      <c r="M81" s="162"/>
      <c r="N81" s="162"/>
      <c r="O81" s="171"/>
      <c r="P81" s="171"/>
      <c r="Q81" s="171"/>
      <c r="R81" s="171"/>
      <c r="S81" s="171"/>
      <c r="T81" s="171"/>
      <c r="U81" s="176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</row>
    <row r="82" spans="1:38" ht="14.25" x14ac:dyDescent="0.2">
      <c r="A82" s="170"/>
      <c r="B82" s="170"/>
      <c r="C82" s="141"/>
      <c r="D82" s="170"/>
      <c r="E82" s="141"/>
      <c r="F82" s="141"/>
      <c r="G82" s="170"/>
      <c r="H82" s="170"/>
      <c r="I82" s="141"/>
      <c r="J82" s="141"/>
      <c r="K82" s="141"/>
      <c r="L82" s="170"/>
      <c r="M82" s="162"/>
      <c r="N82" s="162"/>
      <c r="O82" s="171"/>
      <c r="P82" s="171"/>
      <c r="Q82" s="171"/>
      <c r="R82" s="171"/>
      <c r="S82" s="171"/>
      <c r="T82" s="171"/>
      <c r="U82" s="176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</row>
    <row r="83" spans="1:38" ht="14.25" x14ac:dyDescent="0.2">
      <c r="A83" s="170"/>
      <c r="B83" s="170"/>
      <c r="C83" s="141"/>
      <c r="D83" s="170"/>
      <c r="E83" s="141"/>
      <c r="F83" s="141"/>
      <c r="G83" s="170"/>
      <c r="H83" s="170"/>
      <c r="I83" s="141"/>
      <c r="J83" s="141"/>
      <c r="K83" s="141"/>
      <c r="L83" s="170"/>
      <c r="M83" s="162"/>
      <c r="N83" s="162"/>
      <c r="O83" s="171"/>
      <c r="P83" s="171"/>
      <c r="Q83" s="171"/>
      <c r="R83" s="171"/>
      <c r="S83" s="171"/>
      <c r="T83" s="171"/>
      <c r="U83" s="176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</row>
    <row r="84" spans="1:38" ht="14.25" x14ac:dyDescent="0.2">
      <c r="A84" s="170"/>
      <c r="B84" s="170"/>
      <c r="C84" s="141"/>
      <c r="D84" s="170"/>
      <c r="E84" s="141"/>
      <c r="F84" s="141"/>
      <c r="G84" s="170"/>
      <c r="H84" s="170"/>
      <c r="I84" s="141"/>
      <c r="J84" s="141"/>
      <c r="K84" s="141"/>
      <c r="L84" s="170"/>
      <c r="M84" s="162"/>
      <c r="N84" s="162"/>
      <c r="O84" s="171"/>
      <c r="P84" s="171"/>
      <c r="Q84" s="171"/>
      <c r="R84" s="171"/>
      <c r="S84" s="171"/>
      <c r="T84" s="171"/>
      <c r="U84" s="176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</row>
    <row r="85" spans="1:38" ht="14.25" x14ac:dyDescent="0.2">
      <c r="A85" s="170"/>
      <c r="B85" s="170"/>
      <c r="C85" s="141"/>
      <c r="D85" s="170"/>
      <c r="E85" s="141"/>
      <c r="F85" s="141"/>
      <c r="G85" s="170"/>
      <c r="H85" s="170"/>
      <c r="I85" s="141"/>
      <c r="J85" s="141"/>
      <c r="K85" s="141"/>
      <c r="L85" s="170"/>
      <c r="M85" s="162"/>
      <c r="N85" s="162"/>
      <c r="O85" s="171"/>
      <c r="P85" s="171"/>
      <c r="Q85" s="171"/>
      <c r="R85" s="171"/>
      <c r="S85" s="171"/>
      <c r="T85" s="171"/>
      <c r="U85" s="176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</row>
    <row r="86" spans="1:38" ht="14.25" x14ac:dyDescent="0.2">
      <c r="A86" s="170"/>
      <c r="B86" s="170"/>
      <c r="C86" s="141"/>
      <c r="D86" s="170"/>
      <c r="E86" s="141"/>
      <c r="F86" s="141"/>
      <c r="G86" s="170"/>
      <c r="H86" s="170"/>
      <c r="I86" s="141"/>
      <c r="J86" s="141"/>
      <c r="K86" s="141"/>
      <c r="L86" s="170"/>
      <c r="M86" s="162"/>
      <c r="N86" s="162"/>
      <c r="O86" s="171"/>
      <c r="P86" s="171"/>
      <c r="Q86" s="171"/>
      <c r="R86" s="171"/>
      <c r="S86" s="171"/>
      <c r="T86" s="171"/>
      <c r="U86" s="176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</row>
    <row r="87" spans="1:38" ht="14.25" x14ac:dyDescent="0.2">
      <c r="A87" s="170"/>
      <c r="B87" s="170"/>
      <c r="C87" s="141"/>
      <c r="D87" s="170"/>
      <c r="E87" s="141"/>
      <c r="F87" s="141"/>
      <c r="G87" s="170"/>
      <c r="H87" s="170"/>
      <c r="I87" s="141"/>
      <c r="J87" s="141"/>
      <c r="K87" s="141"/>
      <c r="L87" s="170"/>
      <c r="M87" s="162"/>
      <c r="N87" s="162"/>
      <c r="O87" s="171"/>
      <c r="P87" s="171"/>
      <c r="Q87" s="171"/>
      <c r="R87" s="171"/>
      <c r="S87" s="171"/>
      <c r="T87" s="171"/>
      <c r="U87" s="176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</row>
    <row r="88" spans="1:38" ht="14.25" x14ac:dyDescent="0.2">
      <c r="A88" s="170"/>
      <c r="B88" s="170"/>
      <c r="C88" s="141"/>
      <c r="D88" s="170"/>
      <c r="E88" s="141"/>
      <c r="F88" s="141"/>
      <c r="G88" s="170"/>
      <c r="H88" s="170"/>
      <c r="I88" s="141"/>
      <c r="J88" s="141"/>
      <c r="K88" s="141"/>
      <c r="L88" s="170"/>
      <c r="M88" s="162"/>
      <c r="N88" s="162"/>
      <c r="O88" s="171"/>
      <c r="P88" s="171"/>
      <c r="Q88" s="171"/>
      <c r="R88" s="171"/>
      <c r="S88" s="171"/>
      <c r="T88" s="171"/>
      <c r="U88" s="176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</row>
    <row r="89" spans="1:38" ht="14.25" x14ac:dyDescent="0.2">
      <c r="A89" s="170"/>
      <c r="B89" s="170"/>
      <c r="C89" s="141"/>
      <c r="D89" s="170"/>
      <c r="E89" s="141"/>
      <c r="F89" s="141"/>
      <c r="G89" s="170"/>
      <c r="H89" s="170"/>
      <c r="I89" s="141"/>
      <c r="J89" s="141"/>
      <c r="K89" s="141"/>
      <c r="L89" s="170"/>
      <c r="M89" s="162"/>
      <c r="N89" s="162"/>
      <c r="O89" s="171"/>
      <c r="P89" s="171"/>
      <c r="Q89" s="171"/>
      <c r="R89" s="171"/>
      <c r="S89" s="171"/>
      <c r="T89" s="171"/>
      <c r="U89" s="176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</row>
    <row r="90" spans="1:38" ht="14.25" x14ac:dyDescent="0.2">
      <c r="A90" s="170"/>
      <c r="B90" s="170"/>
      <c r="C90" s="141"/>
      <c r="D90" s="170"/>
      <c r="E90" s="141"/>
      <c r="F90" s="141"/>
      <c r="G90" s="170"/>
      <c r="H90" s="170"/>
      <c r="I90" s="141"/>
      <c r="J90" s="141"/>
      <c r="K90" s="141"/>
      <c r="L90" s="170"/>
      <c r="M90" s="162"/>
      <c r="N90" s="162"/>
      <c r="O90" s="171"/>
      <c r="P90" s="171"/>
      <c r="Q90" s="171"/>
      <c r="R90" s="171"/>
      <c r="S90" s="171"/>
      <c r="T90" s="171"/>
      <c r="U90" s="176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</row>
    <row r="91" spans="1:38" ht="14.25" x14ac:dyDescent="0.2">
      <c r="A91" s="170"/>
      <c r="B91" s="170"/>
      <c r="C91" s="141"/>
      <c r="D91" s="170"/>
      <c r="E91" s="141"/>
      <c r="F91" s="141"/>
      <c r="G91" s="170"/>
      <c r="H91" s="170"/>
      <c r="I91" s="141"/>
      <c r="J91" s="141"/>
      <c r="K91" s="141"/>
      <c r="L91" s="170"/>
      <c r="M91" s="162"/>
      <c r="N91" s="162"/>
      <c r="O91" s="171"/>
      <c r="P91" s="171"/>
      <c r="Q91" s="171"/>
      <c r="R91" s="171"/>
      <c r="S91" s="171"/>
      <c r="T91" s="171"/>
      <c r="U91" s="176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</row>
    <row r="92" spans="1:38" ht="14.25" x14ac:dyDescent="0.2">
      <c r="A92" s="170"/>
      <c r="B92" s="170"/>
      <c r="C92" s="141"/>
      <c r="D92" s="170"/>
      <c r="E92" s="141"/>
      <c r="F92" s="141"/>
      <c r="G92" s="170"/>
      <c r="H92" s="170"/>
      <c r="I92" s="141"/>
      <c r="J92" s="141"/>
      <c r="K92" s="141"/>
      <c r="L92" s="170"/>
      <c r="M92" s="162"/>
      <c r="N92" s="162"/>
      <c r="O92" s="171"/>
      <c r="P92" s="171"/>
      <c r="Q92" s="171"/>
      <c r="R92" s="171"/>
      <c r="S92" s="171"/>
      <c r="T92" s="171"/>
      <c r="U92" s="176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</row>
    <row r="93" spans="1:38" ht="14.25" x14ac:dyDescent="0.2">
      <c r="A93" s="170"/>
      <c r="B93" s="170"/>
      <c r="C93" s="141"/>
      <c r="D93" s="170"/>
      <c r="E93" s="141"/>
      <c r="F93" s="141"/>
      <c r="G93" s="170"/>
      <c r="H93" s="170"/>
      <c r="I93" s="141"/>
      <c r="J93" s="141"/>
      <c r="K93" s="141"/>
      <c r="L93" s="170"/>
      <c r="M93" s="162"/>
      <c r="N93" s="162"/>
      <c r="O93" s="171"/>
      <c r="P93" s="171"/>
      <c r="Q93" s="171"/>
      <c r="R93" s="171"/>
      <c r="S93" s="171"/>
      <c r="T93" s="171"/>
      <c r="U93" s="176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</row>
    <row r="94" spans="1:38" ht="14.25" x14ac:dyDescent="0.2">
      <c r="A94" s="170"/>
      <c r="B94" s="170"/>
      <c r="C94" s="141"/>
      <c r="D94" s="170"/>
      <c r="E94" s="141"/>
      <c r="F94" s="141"/>
      <c r="G94" s="170"/>
      <c r="H94" s="170"/>
      <c r="I94" s="141"/>
      <c r="J94" s="141"/>
      <c r="K94" s="141"/>
      <c r="L94" s="170"/>
      <c r="M94" s="162"/>
      <c r="N94" s="162"/>
      <c r="O94" s="171"/>
      <c r="P94" s="171"/>
      <c r="Q94" s="171"/>
      <c r="R94" s="171"/>
      <c r="S94" s="171"/>
      <c r="T94" s="171"/>
      <c r="U94" s="176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</row>
    <row r="95" spans="1:38" ht="14.25" x14ac:dyDescent="0.2">
      <c r="A95" s="170"/>
      <c r="M95" s="34"/>
      <c r="N95" s="162"/>
      <c r="O95" s="171"/>
      <c r="P95" s="171"/>
      <c r="Q95" s="171"/>
      <c r="R95" s="171"/>
      <c r="S95" s="171"/>
      <c r="T95" s="171"/>
      <c r="U95" s="176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</row>
    <row r="96" spans="1:38" ht="14.25" x14ac:dyDescent="0.2">
      <c r="A96" s="170"/>
      <c r="M96" s="34"/>
      <c r="N96" s="162"/>
      <c r="O96" s="171"/>
      <c r="P96" s="171"/>
      <c r="Q96" s="171"/>
      <c r="R96" s="171"/>
      <c r="S96" s="171"/>
      <c r="T96" s="171"/>
      <c r="U96" s="176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</row>
    <row r="97" spans="1:38" ht="14.25" x14ac:dyDescent="0.2">
      <c r="A97" s="170"/>
      <c r="M97" s="34"/>
      <c r="N97" s="162"/>
      <c r="O97" s="171"/>
      <c r="P97" s="171"/>
      <c r="Q97" s="171"/>
      <c r="R97" s="171"/>
      <c r="S97" s="171"/>
      <c r="T97" s="171"/>
      <c r="U97" s="176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</row>
    <row r="98" spans="1:38" ht="14.25" x14ac:dyDescent="0.2">
      <c r="A98" s="170"/>
      <c r="M98" s="34"/>
      <c r="N98" s="162"/>
      <c r="O98" s="171"/>
      <c r="P98" s="171"/>
      <c r="Q98" s="171"/>
      <c r="R98" s="171"/>
      <c r="S98" s="171"/>
      <c r="T98" s="171"/>
      <c r="U98" s="176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</row>
    <row r="99" spans="1:38" ht="14.25" x14ac:dyDescent="0.2">
      <c r="A99" s="170"/>
      <c r="M99" s="34"/>
      <c r="N99" s="34"/>
      <c r="U99" s="27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</row>
    <row r="100" spans="1:38" ht="14.25" x14ac:dyDescent="0.2">
      <c r="A100" s="170"/>
      <c r="M100" s="34"/>
      <c r="N100" s="34"/>
      <c r="U100" s="27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</row>
    <row r="101" spans="1:38" ht="14.25" x14ac:dyDescent="0.2">
      <c r="A101" s="170"/>
      <c r="M101" s="34"/>
      <c r="N101" s="34"/>
      <c r="U101" s="27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</row>
    <row r="102" spans="1:38" ht="14.25" x14ac:dyDescent="0.2">
      <c r="A102" s="170"/>
      <c r="M102" s="34"/>
      <c r="N102" s="34"/>
      <c r="U102" s="27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</row>
    <row r="103" spans="1:38" ht="14.25" x14ac:dyDescent="0.2">
      <c r="A103" s="170"/>
      <c r="M103" s="34"/>
      <c r="N103" s="34"/>
      <c r="U103" s="27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</row>
    <row r="104" spans="1:38" ht="14.25" x14ac:dyDescent="0.2">
      <c r="A104" s="12"/>
      <c r="M104" s="34"/>
      <c r="N104" s="34"/>
      <c r="U104" s="27"/>
    </row>
    <row r="105" spans="1:38" ht="14.25" x14ac:dyDescent="0.2">
      <c r="A105" s="12"/>
      <c r="M105" s="34"/>
      <c r="N105" s="34"/>
      <c r="U105" s="27"/>
    </row>
    <row r="106" spans="1:38" ht="14.25" x14ac:dyDescent="0.2">
      <c r="A106" s="12"/>
      <c r="M106" s="34"/>
      <c r="N106" s="34"/>
      <c r="U106" s="27"/>
    </row>
    <row r="107" spans="1:38" ht="14.25" x14ac:dyDescent="0.2">
      <c r="A107" s="12"/>
      <c r="M107" s="34"/>
      <c r="N107" s="34"/>
      <c r="U107" s="27"/>
    </row>
    <row r="108" spans="1:38" ht="14.25" x14ac:dyDescent="0.2">
      <c r="A108" s="12"/>
      <c r="M108" s="34"/>
      <c r="N108" s="34"/>
      <c r="U108" s="27"/>
    </row>
    <row r="109" spans="1:38" ht="14.25" x14ac:dyDescent="0.2">
      <c r="A109" s="12"/>
      <c r="M109" s="34"/>
      <c r="N109" s="34"/>
      <c r="U109" s="27"/>
    </row>
    <row r="110" spans="1:38" ht="14.25" x14ac:dyDescent="0.2">
      <c r="A110" s="12"/>
      <c r="M110" s="34"/>
      <c r="N110" s="34"/>
      <c r="U110" s="27"/>
    </row>
    <row r="111" spans="1:38" ht="14.25" x14ac:dyDescent="0.2">
      <c r="A111" s="12"/>
      <c r="M111" s="34"/>
      <c r="N111" s="34"/>
      <c r="U111" s="27"/>
    </row>
    <row r="112" spans="1:38" ht="14.25" x14ac:dyDescent="0.2">
      <c r="A112" s="12"/>
      <c r="M112" s="34"/>
      <c r="N112" s="34"/>
      <c r="U112" s="27"/>
    </row>
    <row r="113" spans="1:21" ht="14.25" x14ac:dyDescent="0.2">
      <c r="A113" s="12"/>
      <c r="M113" s="34"/>
      <c r="N113" s="34"/>
      <c r="U113" s="27"/>
    </row>
    <row r="114" spans="1:21" ht="14.25" x14ac:dyDescent="0.2">
      <c r="A114" s="12"/>
      <c r="M114" s="34"/>
      <c r="N114" s="34"/>
      <c r="U114" s="27"/>
    </row>
    <row r="115" spans="1:21" ht="14.25" x14ac:dyDescent="0.2">
      <c r="A115" s="12"/>
      <c r="M115" s="34"/>
      <c r="N115" s="34"/>
      <c r="U115" s="27"/>
    </row>
    <row r="116" spans="1:21" ht="14.25" x14ac:dyDescent="0.2">
      <c r="A116" s="12"/>
      <c r="M116" s="34"/>
      <c r="N116" s="34"/>
      <c r="U116" s="27"/>
    </row>
    <row r="117" spans="1:21" ht="14.25" x14ac:dyDescent="0.2">
      <c r="A117" s="12"/>
      <c r="M117" s="34"/>
      <c r="N117" s="34"/>
      <c r="U117" s="27"/>
    </row>
    <row r="118" spans="1:21" ht="14.25" x14ac:dyDescent="0.2">
      <c r="A118" s="12"/>
      <c r="M118" s="34"/>
      <c r="N118" s="34"/>
      <c r="U118" s="27"/>
    </row>
    <row r="119" spans="1:21" ht="14.25" x14ac:dyDescent="0.2">
      <c r="A119" s="12"/>
      <c r="M119" s="34"/>
      <c r="N119" s="34"/>
      <c r="U119" s="27"/>
    </row>
    <row r="120" spans="1:21" ht="14.25" x14ac:dyDescent="0.2">
      <c r="A120" s="12"/>
      <c r="M120" s="34"/>
      <c r="N120" s="34"/>
      <c r="U120" s="27"/>
    </row>
    <row r="121" spans="1:21" ht="14.25" x14ac:dyDescent="0.2">
      <c r="A121" s="12"/>
      <c r="M121" s="34"/>
      <c r="N121" s="34"/>
      <c r="U121" s="27"/>
    </row>
    <row r="122" spans="1:21" ht="14.25" x14ac:dyDescent="0.2">
      <c r="A122" s="12"/>
      <c r="M122" s="34"/>
      <c r="N122" s="34"/>
      <c r="U122" s="27"/>
    </row>
    <row r="123" spans="1:21" ht="14.25" x14ac:dyDescent="0.2">
      <c r="A123" s="12"/>
      <c r="M123" s="34"/>
      <c r="N123" s="34"/>
      <c r="U123" s="27"/>
    </row>
    <row r="124" spans="1:21" ht="14.25" x14ac:dyDescent="0.2">
      <c r="A124" s="12"/>
      <c r="M124" s="34"/>
      <c r="N124" s="34"/>
      <c r="U124" s="27"/>
    </row>
    <row r="125" spans="1:21" ht="14.25" x14ac:dyDescent="0.2">
      <c r="A125" s="12"/>
      <c r="M125" s="34"/>
      <c r="N125" s="34"/>
      <c r="U125" s="27"/>
    </row>
    <row r="126" spans="1:21" ht="14.25" x14ac:dyDescent="0.2">
      <c r="A126" s="12"/>
      <c r="M126" s="34"/>
      <c r="N126" s="34"/>
      <c r="U126" s="27"/>
    </row>
    <row r="127" spans="1:21" ht="14.25" x14ac:dyDescent="0.2">
      <c r="A127" s="12"/>
      <c r="M127" s="34"/>
      <c r="N127" s="34"/>
      <c r="U127" s="27"/>
    </row>
    <row r="128" spans="1:21" ht="14.25" x14ac:dyDescent="0.2">
      <c r="A128" s="12"/>
      <c r="M128" s="34"/>
      <c r="N128" s="34"/>
      <c r="U128" s="27"/>
    </row>
    <row r="129" spans="1:21" ht="14.25" x14ac:dyDescent="0.2">
      <c r="A129" s="12"/>
      <c r="M129" s="34"/>
      <c r="N129" s="34"/>
      <c r="U129" s="27"/>
    </row>
    <row r="130" spans="1:21" ht="14.25" x14ac:dyDescent="0.2">
      <c r="A130" s="12"/>
      <c r="M130" s="34"/>
      <c r="N130" s="34"/>
      <c r="U130" s="27"/>
    </row>
    <row r="131" spans="1:21" ht="14.25" x14ac:dyDescent="0.2">
      <c r="A131" s="12"/>
      <c r="M131" s="34"/>
      <c r="N131" s="34"/>
      <c r="U131" s="27"/>
    </row>
    <row r="132" spans="1:21" ht="14.25" x14ac:dyDescent="0.2">
      <c r="A132" s="12"/>
      <c r="M132" s="34"/>
      <c r="N132" s="34"/>
      <c r="U132" s="27"/>
    </row>
    <row r="133" spans="1:21" ht="14.25" x14ac:dyDescent="0.2">
      <c r="A133" s="12"/>
      <c r="M133" s="34"/>
      <c r="N133" s="34"/>
      <c r="U133" s="27"/>
    </row>
    <row r="134" spans="1:21" ht="14.25" x14ac:dyDescent="0.2">
      <c r="A134" s="12"/>
      <c r="M134" s="34"/>
      <c r="N134" s="34"/>
      <c r="U134" s="27"/>
    </row>
    <row r="135" spans="1:21" ht="14.25" x14ac:dyDescent="0.2">
      <c r="A135" s="12"/>
      <c r="M135" s="34"/>
      <c r="N135" s="34"/>
      <c r="U135" s="27"/>
    </row>
    <row r="136" spans="1:21" ht="14.25" x14ac:dyDescent="0.2">
      <c r="A136" s="12"/>
      <c r="M136" s="34"/>
      <c r="N136" s="34"/>
      <c r="U136" s="27"/>
    </row>
    <row r="137" spans="1:21" ht="14.25" x14ac:dyDescent="0.2">
      <c r="A137" s="12"/>
      <c r="M137" s="34"/>
      <c r="N137" s="34"/>
      <c r="U137" s="27"/>
    </row>
    <row r="138" spans="1:21" ht="14.25" x14ac:dyDescent="0.2">
      <c r="A138" s="12"/>
      <c r="M138" s="34"/>
      <c r="N138" s="34"/>
      <c r="U138" s="27"/>
    </row>
    <row r="139" spans="1:21" ht="14.25" x14ac:dyDescent="0.2">
      <c r="A139" s="12"/>
      <c r="N139" s="34"/>
      <c r="U139" s="27"/>
    </row>
    <row r="140" spans="1:21" ht="14.25" x14ac:dyDescent="0.2">
      <c r="A140" s="12"/>
      <c r="N140" s="34"/>
      <c r="U140" s="27"/>
    </row>
    <row r="141" spans="1:21" ht="14.25" x14ac:dyDescent="0.2">
      <c r="A141" s="12"/>
      <c r="N141" s="34"/>
      <c r="U141" s="27"/>
    </row>
    <row r="142" spans="1:21" ht="14.25" x14ac:dyDescent="0.2">
      <c r="A142" s="12"/>
      <c r="N142" s="34"/>
      <c r="U142" s="27"/>
    </row>
    <row r="143" spans="1:21" ht="14.25" x14ac:dyDescent="0.2">
      <c r="A143" s="12"/>
      <c r="N143" s="34"/>
      <c r="U143" s="27"/>
    </row>
    <row r="144" spans="1:21" ht="14.25" x14ac:dyDescent="0.2">
      <c r="A144" s="12"/>
      <c r="U144" s="27"/>
    </row>
    <row r="145" spans="1:21" ht="14.25" x14ac:dyDescent="0.2">
      <c r="A145" s="12"/>
      <c r="U145" s="27"/>
    </row>
    <row r="146" spans="1:21" ht="14.25" x14ac:dyDescent="0.2">
      <c r="A146" s="12"/>
      <c r="U146" s="27"/>
    </row>
    <row r="147" spans="1:21" ht="14.25" x14ac:dyDescent="0.2">
      <c r="A147" s="12"/>
      <c r="U147" s="27"/>
    </row>
    <row r="148" spans="1:21" ht="14.25" x14ac:dyDescent="0.2">
      <c r="A148" s="12"/>
      <c r="U148" s="27"/>
    </row>
    <row r="149" spans="1:21" ht="14.25" x14ac:dyDescent="0.2">
      <c r="A149" s="12"/>
      <c r="U149" s="27"/>
    </row>
    <row r="150" spans="1:21" ht="14.25" x14ac:dyDescent="0.2">
      <c r="A150" s="12"/>
      <c r="U150" s="27"/>
    </row>
    <row r="151" spans="1:21" ht="14.25" x14ac:dyDescent="0.2">
      <c r="A151" s="12"/>
      <c r="U151" s="27"/>
    </row>
    <row r="152" spans="1:21" s="9" customFormat="1" ht="15.75" x14ac:dyDescent="0.2">
      <c r="A152" s="30"/>
      <c r="B152" s="12"/>
      <c r="C152" s="6"/>
      <c r="D152" s="12"/>
      <c r="E152" s="6"/>
      <c r="F152" s="6"/>
      <c r="G152" s="12"/>
      <c r="H152" s="12"/>
      <c r="I152" s="6"/>
      <c r="J152" s="6"/>
      <c r="K152" s="6"/>
      <c r="L152" s="12"/>
      <c r="M152" s="26"/>
      <c r="N152" s="26"/>
      <c r="O152" s="12"/>
      <c r="P152" s="12"/>
      <c r="Q152" s="12"/>
      <c r="R152" s="12"/>
      <c r="S152" s="12"/>
      <c r="T152" s="12"/>
      <c r="U152" s="26"/>
    </row>
    <row r="153" spans="1:21" s="10" customFormat="1" x14ac:dyDescent="0.2">
      <c r="A153" s="30"/>
      <c r="B153" s="12"/>
      <c r="C153" s="6"/>
      <c r="D153" s="12"/>
      <c r="E153" s="6"/>
      <c r="F153" s="6"/>
      <c r="G153" s="12"/>
      <c r="H153" s="12"/>
      <c r="I153" s="6"/>
      <c r="J153" s="6"/>
      <c r="K153" s="6"/>
      <c r="L153" s="12"/>
      <c r="M153" s="26"/>
      <c r="N153" s="26"/>
      <c r="O153" s="12"/>
      <c r="P153" s="12"/>
      <c r="Q153" s="12"/>
      <c r="R153" s="12"/>
      <c r="S153" s="12"/>
      <c r="T153" s="12"/>
      <c r="U153" s="26"/>
    </row>
    <row r="154" spans="1:21" s="5" customFormat="1" ht="15.75" x14ac:dyDescent="0.2">
      <c r="A154" s="30"/>
      <c r="B154" s="12"/>
      <c r="C154" s="6"/>
      <c r="D154" s="12"/>
      <c r="E154" s="6"/>
      <c r="F154" s="6"/>
      <c r="G154" s="12"/>
      <c r="H154" s="12"/>
      <c r="I154" s="6"/>
      <c r="J154" s="6"/>
      <c r="K154" s="6"/>
      <c r="L154" s="12"/>
      <c r="M154" s="26"/>
      <c r="N154" s="26"/>
      <c r="O154" s="9"/>
      <c r="P154" s="9"/>
      <c r="Q154" s="9"/>
      <c r="R154" s="9"/>
      <c r="S154" s="9"/>
      <c r="T154" s="9"/>
      <c r="U154" s="22"/>
    </row>
    <row r="155" spans="1:21" s="11" customFormat="1" ht="15.75" x14ac:dyDescent="0.2">
      <c r="A155" s="30"/>
      <c r="B155" s="12"/>
      <c r="C155" s="6"/>
      <c r="D155" s="12"/>
      <c r="E155" s="6"/>
      <c r="F155" s="6"/>
      <c r="G155" s="12"/>
      <c r="H155" s="12"/>
      <c r="I155" s="6"/>
      <c r="J155" s="6"/>
      <c r="K155" s="6"/>
      <c r="L155" s="12"/>
      <c r="M155" s="26"/>
      <c r="N155" s="26"/>
      <c r="O155" s="10"/>
      <c r="P155" s="10"/>
      <c r="Q155" s="10"/>
      <c r="R155" s="10"/>
      <c r="S155" s="10"/>
      <c r="T155" s="10"/>
      <c r="U155" s="28"/>
    </row>
    <row r="156" spans="1:21" ht="15.75" x14ac:dyDescent="0.2">
      <c r="O156" s="5"/>
      <c r="P156" s="5"/>
      <c r="Q156" s="5"/>
      <c r="R156" s="5"/>
      <c r="S156" s="5"/>
      <c r="T156" s="5"/>
      <c r="U156" s="23"/>
    </row>
    <row r="157" spans="1:21" s="5" customFormat="1" ht="15.75" x14ac:dyDescent="0.2">
      <c r="A157" s="30"/>
      <c r="B157" s="12"/>
      <c r="C157" s="6"/>
      <c r="D157" s="12"/>
      <c r="E157" s="6"/>
      <c r="F157" s="6"/>
      <c r="G157" s="12"/>
      <c r="H157" s="12"/>
      <c r="I157" s="6"/>
      <c r="J157" s="6"/>
      <c r="K157" s="6"/>
      <c r="L157" s="12"/>
      <c r="M157" s="26"/>
      <c r="N157" s="26"/>
      <c r="O157" s="11"/>
      <c r="P157" s="11"/>
      <c r="Q157" s="11"/>
      <c r="R157" s="11"/>
      <c r="S157" s="11"/>
      <c r="T157" s="11"/>
      <c r="U157" s="24"/>
    </row>
    <row r="158" spans="1:21" s="10" customFormat="1" x14ac:dyDescent="0.2">
      <c r="A158" s="30"/>
      <c r="B158" s="12"/>
      <c r="C158" s="6"/>
      <c r="D158" s="12"/>
      <c r="E158" s="6"/>
      <c r="F158" s="6"/>
      <c r="G158" s="12"/>
      <c r="H158" s="12"/>
      <c r="I158" s="6"/>
      <c r="J158" s="6"/>
      <c r="K158" s="6"/>
      <c r="L158" s="12"/>
      <c r="M158" s="26"/>
      <c r="N158" s="26"/>
      <c r="O158" s="12"/>
      <c r="P158" s="12"/>
      <c r="Q158" s="12"/>
      <c r="R158" s="12"/>
      <c r="S158" s="12"/>
      <c r="T158" s="12"/>
      <c r="U158" s="26"/>
    </row>
    <row r="159" spans="1:21" s="5" customFormat="1" ht="15.75" x14ac:dyDescent="0.2">
      <c r="A159" s="30"/>
      <c r="B159" s="12"/>
      <c r="C159" s="6"/>
      <c r="D159" s="12"/>
      <c r="E159" s="6"/>
      <c r="F159" s="6"/>
      <c r="G159" s="12"/>
      <c r="H159" s="12"/>
      <c r="I159" s="6"/>
      <c r="J159" s="6"/>
      <c r="K159" s="6"/>
      <c r="L159" s="12"/>
      <c r="M159" s="26"/>
      <c r="N159" s="26"/>
      <c r="U159" s="23"/>
    </row>
    <row r="160" spans="1:21" s="8" customFormat="1" ht="15.75" x14ac:dyDescent="0.2">
      <c r="A160" s="4"/>
      <c r="B160" s="12"/>
      <c r="C160" s="6"/>
      <c r="D160" s="12"/>
      <c r="E160" s="6"/>
      <c r="F160" s="6"/>
      <c r="G160" s="12"/>
      <c r="H160" s="12"/>
      <c r="I160" s="6"/>
      <c r="J160" s="6"/>
      <c r="K160" s="6"/>
      <c r="L160" s="12"/>
      <c r="M160" s="26"/>
      <c r="N160" s="26"/>
      <c r="O160" s="10"/>
      <c r="P160" s="10"/>
      <c r="Q160" s="10"/>
      <c r="R160" s="10"/>
      <c r="S160" s="10"/>
      <c r="T160" s="10"/>
      <c r="U160" s="28"/>
    </row>
    <row r="161" spans="1:21" s="8" customFormat="1" ht="15.75" x14ac:dyDescent="0.2">
      <c r="A161" s="5"/>
      <c r="B161" s="12"/>
      <c r="C161" s="6"/>
      <c r="D161" s="12"/>
      <c r="E161" s="6"/>
      <c r="F161" s="6"/>
      <c r="G161" s="12"/>
      <c r="H161" s="12"/>
      <c r="I161" s="6"/>
      <c r="J161" s="6"/>
      <c r="K161" s="6"/>
      <c r="L161" s="12"/>
      <c r="M161" s="26"/>
      <c r="N161" s="26"/>
      <c r="O161" s="5"/>
      <c r="P161" s="5"/>
      <c r="Q161" s="5"/>
      <c r="R161" s="5"/>
      <c r="S161" s="5"/>
      <c r="T161" s="5"/>
      <c r="U161" s="23"/>
    </row>
    <row r="162" spans="1:21" s="8" customFormat="1" ht="15.75" x14ac:dyDescent="0.2">
      <c r="A162" s="5"/>
      <c r="B162" s="12"/>
      <c r="C162" s="6"/>
      <c r="D162" s="12"/>
      <c r="E162" s="6"/>
      <c r="F162" s="6"/>
      <c r="G162" s="12"/>
      <c r="H162" s="12"/>
      <c r="I162" s="6"/>
      <c r="J162" s="6"/>
      <c r="K162" s="6"/>
      <c r="L162" s="12"/>
      <c r="M162" s="26"/>
      <c r="N162" s="26"/>
      <c r="U162" s="28"/>
    </row>
    <row r="163" spans="1:21" s="8" customFormat="1" ht="15.75" x14ac:dyDescent="0.2">
      <c r="A163" s="5"/>
      <c r="B163" s="12"/>
      <c r="C163" s="6"/>
      <c r="D163" s="12"/>
      <c r="E163" s="6"/>
      <c r="F163" s="6"/>
      <c r="G163" s="12"/>
      <c r="H163" s="12"/>
      <c r="I163" s="6"/>
      <c r="J163" s="6"/>
      <c r="K163" s="6"/>
      <c r="L163" s="12"/>
      <c r="M163" s="26"/>
      <c r="N163" s="26"/>
      <c r="U163" s="28"/>
    </row>
    <row r="164" spans="1:21" s="8" customFormat="1" x14ac:dyDescent="0.2">
      <c r="A164" s="30"/>
      <c r="B164" s="12"/>
      <c r="C164" s="6"/>
      <c r="D164" s="12"/>
      <c r="E164" s="6"/>
      <c r="F164" s="6"/>
      <c r="G164" s="12"/>
      <c r="H164" s="12"/>
      <c r="I164" s="6"/>
      <c r="J164" s="6"/>
      <c r="K164" s="6"/>
      <c r="L164" s="12"/>
      <c r="M164" s="26"/>
      <c r="N164" s="26"/>
      <c r="U164" s="28"/>
    </row>
    <row r="165" spans="1:21" s="8" customFormat="1" ht="15.75" x14ac:dyDescent="0.2">
      <c r="A165" s="5"/>
      <c r="B165" s="12"/>
      <c r="C165" s="6"/>
      <c r="D165" s="12"/>
      <c r="E165" s="6"/>
      <c r="F165" s="6"/>
      <c r="G165" s="12"/>
      <c r="H165" s="12"/>
      <c r="I165" s="6"/>
      <c r="J165" s="6"/>
      <c r="K165" s="6"/>
      <c r="L165" s="12"/>
      <c r="M165" s="26"/>
      <c r="N165" s="26"/>
      <c r="U165" s="28"/>
    </row>
    <row r="166" spans="1:21" s="1" customFormat="1" ht="15.75" x14ac:dyDescent="0.2">
      <c r="A166" s="5"/>
      <c r="B166" s="12"/>
      <c r="C166" s="6"/>
      <c r="D166" s="12"/>
      <c r="E166" s="6"/>
      <c r="F166" s="6"/>
      <c r="G166" s="12"/>
      <c r="H166" s="12"/>
      <c r="I166" s="6"/>
      <c r="J166" s="6"/>
      <c r="K166" s="6"/>
      <c r="L166" s="12"/>
      <c r="M166" s="26"/>
      <c r="N166" s="26"/>
      <c r="O166" s="8"/>
      <c r="P166" s="8"/>
      <c r="Q166" s="8"/>
      <c r="R166" s="8"/>
      <c r="S166" s="8"/>
      <c r="T166" s="8"/>
      <c r="U166" s="28"/>
    </row>
    <row r="167" spans="1:21" s="1" customFormat="1" ht="15.75" x14ac:dyDescent="0.2">
      <c r="A167" s="5"/>
      <c r="B167" s="12"/>
      <c r="C167" s="6"/>
      <c r="D167" s="12"/>
      <c r="E167" s="6"/>
      <c r="F167" s="6"/>
      <c r="G167" s="12"/>
      <c r="H167" s="12"/>
      <c r="I167" s="6"/>
      <c r="J167" s="6"/>
      <c r="K167" s="6"/>
      <c r="L167" s="12"/>
      <c r="M167" s="26"/>
      <c r="N167" s="26"/>
      <c r="O167" s="8"/>
      <c r="P167" s="8"/>
      <c r="Q167" s="8"/>
      <c r="R167" s="8"/>
      <c r="S167" s="8"/>
      <c r="T167" s="8"/>
      <c r="U167" s="28"/>
    </row>
    <row r="168" spans="1:21" s="1" customFormat="1" ht="15.75" x14ac:dyDescent="0.2">
      <c r="A168" s="5"/>
      <c r="B168" s="12"/>
      <c r="C168" s="6"/>
      <c r="D168" s="12"/>
      <c r="E168" s="6"/>
      <c r="F168" s="6"/>
      <c r="G168" s="12"/>
      <c r="H168" s="12"/>
      <c r="I168" s="6"/>
      <c r="J168" s="6"/>
      <c r="K168" s="6"/>
      <c r="L168" s="12"/>
      <c r="M168" s="26"/>
      <c r="N168" s="26"/>
      <c r="U168" s="29"/>
    </row>
    <row r="169" spans="1:21" s="1" customFormat="1" ht="15.75" x14ac:dyDescent="0.2">
      <c r="A169" s="5"/>
      <c r="B169" s="12"/>
      <c r="C169" s="6"/>
      <c r="D169" s="12"/>
      <c r="E169" s="6"/>
      <c r="F169" s="6"/>
      <c r="G169" s="12"/>
      <c r="H169" s="12"/>
      <c r="I169" s="6"/>
      <c r="J169" s="6"/>
      <c r="K169" s="6"/>
      <c r="L169" s="12"/>
      <c r="M169" s="26"/>
      <c r="N169" s="26"/>
      <c r="U169" s="29"/>
    </row>
    <row r="170" spans="1:21" s="1" customFormat="1" ht="15.75" x14ac:dyDescent="0.2">
      <c r="A170" s="5"/>
      <c r="B170" s="12"/>
      <c r="C170" s="6"/>
      <c r="D170" s="12"/>
      <c r="E170" s="6"/>
      <c r="F170" s="6"/>
      <c r="G170" s="12"/>
      <c r="H170" s="12"/>
      <c r="I170" s="6"/>
      <c r="J170" s="6"/>
      <c r="K170" s="6"/>
      <c r="L170" s="12"/>
      <c r="M170" s="26"/>
      <c r="N170" s="26"/>
      <c r="U170" s="29"/>
    </row>
    <row r="171" spans="1:21" s="1" customFormat="1" ht="15.75" x14ac:dyDescent="0.2">
      <c r="A171" s="5"/>
      <c r="B171" s="12"/>
      <c r="C171" s="6"/>
      <c r="D171" s="12"/>
      <c r="E171" s="6"/>
      <c r="F171" s="6"/>
      <c r="G171" s="12"/>
      <c r="H171" s="12"/>
      <c r="I171" s="6"/>
      <c r="J171" s="6"/>
      <c r="K171" s="6"/>
      <c r="L171" s="12"/>
      <c r="M171" s="26"/>
      <c r="N171" s="26"/>
      <c r="U171" s="29"/>
    </row>
    <row r="172" spans="1:21" s="1" customFormat="1" ht="15.75" x14ac:dyDescent="0.2">
      <c r="A172" s="5"/>
      <c r="B172" s="12"/>
      <c r="C172" s="6"/>
      <c r="D172" s="12"/>
      <c r="E172" s="6"/>
      <c r="F172" s="6"/>
      <c r="G172" s="12"/>
      <c r="H172" s="12"/>
      <c r="I172" s="6"/>
      <c r="J172" s="6"/>
      <c r="K172" s="6"/>
      <c r="L172" s="12"/>
      <c r="M172" s="26"/>
      <c r="N172" s="26"/>
      <c r="U172" s="29"/>
    </row>
    <row r="173" spans="1:21" s="1" customFormat="1" ht="15.75" x14ac:dyDescent="0.2">
      <c r="A173" s="5"/>
      <c r="B173" s="12"/>
      <c r="C173" s="6"/>
      <c r="D173" s="12"/>
      <c r="E173" s="6"/>
      <c r="F173" s="6"/>
      <c r="G173" s="12"/>
      <c r="H173" s="12"/>
      <c r="I173" s="6"/>
      <c r="J173" s="6"/>
      <c r="K173" s="6"/>
      <c r="L173" s="12"/>
      <c r="M173" s="26"/>
      <c r="N173" s="26"/>
      <c r="U173" s="29"/>
    </row>
    <row r="174" spans="1:21" s="1" customFormat="1" ht="15.75" x14ac:dyDescent="0.2">
      <c r="A174" s="4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26"/>
      <c r="U174" s="29"/>
    </row>
    <row r="175" spans="1:21" s="1" customFormat="1" ht="15.75" x14ac:dyDescent="0.2">
      <c r="A175" s="4"/>
      <c r="B175" s="12"/>
      <c r="C175" s="6"/>
      <c r="D175" s="12"/>
      <c r="E175" s="6"/>
      <c r="F175" s="6"/>
      <c r="G175" s="12"/>
      <c r="H175" s="12"/>
      <c r="I175" s="6"/>
      <c r="J175" s="6"/>
      <c r="K175" s="6"/>
      <c r="L175" s="12"/>
      <c r="M175" s="26"/>
      <c r="N175" s="26"/>
      <c r="U175" s="29"/>
    </row>
    <row r="176" spans="1:21" ht="15.75" x14ac:dyDescent="0.2">
      <c r="A176" s="4"/>
      <c r="O176" s="1"/>
      <c r="P176" s="1"/>
      <c r="Q176" s="1"/>
      <c r="R176" s="1"/>
      <c r="S176" s="1"/>
      <c r="T176" s="1"/>
      <c r="U176" s="29"/>
    </row>
    <row r="177" spans="1:21" ht="15.75" x14ac:dyDescent="0.2">
      <c r="A177" s="4"/>
      <c r="O177" s="1"/>
      <c r="P177" s="1"/>
      <c r="Q177" s="1"/>
      <c r="R177" s="1"/>
      <c r="S177" s="1"/>
      <c r="T177" s="1"/>
      <c r="U177" s="29"/>
    </row>
    <row r="178" spans="1:21" ht="15.75" x14ac:dyDescent="0.2">
      <c r="A178" s="4"/>
    </row>
    <row r="179" spans="1:21" ht="15.75" x14ac:dyDescent="0.2">
      <c r="A179" s="4"/>
      <c r="N179" s="6"/>
    </row>
    <row r="180" spans="1:21" ht="15.75" x14ac:dyDescent="0.2">
      <c r="A180" s="4"/>
    </row>
    <row r="181" spans="1:21" ht="15.75" x14ac:dyDescent="0.2">
      <c r="A181" s="4"/>
      <c r="O181" s="6"/>
      <c r="P181" s="6"/>
      <c r="Q181" s="6"/>
      <c r="R181" s="6"/>
      <c r="S181" s="6"/>
      <c r="T181" s="6"/>
      <c r="U181" s="6"/>
    </row>
    <row r="182" spans="1:21" ht="15.75" x14ac:dyDescent="0.2">
      <c r="A182" s="4"/>
    </row>
    <row r="183" spans="1:21" ht="15.75" x14ac:dyDescent="0.2">
      <c r="A183" s="4"/>
    </row>
  </sheetData>
  <autoFilter ref="A4:V30">
    <filterColumn colId="8" showButton="0"/>
    <filterColumn colId="9" showButton="0"/>
    <filterColumn colId="14" showButton="0"/>
    <filterColumn colId="15" showButton="0"/>
    <filterColumn colId="16" showButton="0"/>
    <filterColumn colId="17" showButton="0"/>
  </autoFilter>
  <sortState ref="A90:V150">
    <sortCondition ref="C90:C150"/>
  </sortState>
  <dataConsolidate/>
  <customSheetViews>
    <customSheetView guid="{C0A4368D-B66D-4C0E-ABDF-7DBA3E120AD0}" scale="90" showPageBreaks="1" fitToPage="1" printArea="1" showAutoFilter="1" hiddenColumns="1" view="pageBreakPreview" topLeftCell="B4">
      <selection activeCell="G9" sqref="G9"/>
      <colBreaks count="1" manualBreakCount="1">
        <brk id="2" max="19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1"/>
      <headerFooter scaleWithDoc="0" alignWithMargins="0">
        <oddFooter>&amp;C&amp;P</oddFooter>
      </headerFooter>
      <autoFilter ref="A4:V30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9EE30355-53E1-493F-8A42-45718F1BA627}" scale="70" showPageBreaks="1" fitToPage="1" printArea="1" showAutoFilter="1" hiddenColumns="1" topLeftCell="B88">
      <selection activeCell="Z96" sqref="Z96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2"/>
      <headerFooter scaleWithDoc="0" alignWithMargins="0">
        <oddFooter>&amp;C&amp;P</oddFooter>
      </headerFooter>
      <autoFilter ref="B4:W151">
        <filterColumn colId="7" showButton="0"/>
        <filterColumn colId="8" showButton="0"/>
        <filterColumn colId="13" showButton="0"/>
        <filterColumn colId="14" showButton="0"/>
        <filterColumn colId="15" showButton="0"/>
        <filterColumn colId="16" showButton="0"/>
      </autoFilter>
    </customSheetView>
    <customSheetView guid="{87436695-B21E-44B3-BEFE-F4BFFC4379C8}" scale="80" showPageBreaks="1" fitToPage="1" printArea="1" showAutoFilter="1" hiddenColumns="1" topLeftCell="B4">
      <selection activeCell="D44" sqref="D44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3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3E541E9C-D90B-42C5-BA08-8B80A0BDB4EA}" scale="90" showPageBreaks="1" fitToPage="1" printArea="1" showAutoFilter="1" hiddenColumns="1" view="pageBreakPreview" topLeftCell="B49">
      <selection activeCell="G51" sqref="G51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4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26FF17BD-54D5-4782-809A-ECB9C6B6C051}" showPageBreaks="1" fitToPage="1" printArea="1" showAutoFilter="1" hiddenColumns="1" view="pageBreakPreview" topLeftCell="B109">
      <selection activeCell="B112" sqref="B112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5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F0A0D681-7A00-4B9D-97B9-E8A02CBD9B87}" showPageBreaks="1" fitToPage="1" printArea="1" showAutoFilter="1" hiddenColumns="1" view="pageBreakPreview" topLeftCell="B139">
      <selection activeCell="B1" sqref="B1:M1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6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194CC2EF-C1E7-4578-B91B-3DE34379196D}" scale="90" showPageBreaks="1" fitToPage="1" printArea="1" showAutoFilter="1" hiddenColumns="1" view="pageBreakPreview" topLeftCell="B10">
      <selection activeCell="M15" sqref="M15"/>
      <colBreaks count="1" manualBreakCount="1">
        <brk id="2" max="19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7"/>
      <headerFooter scaleWithDoc="0" alignWithMargins="0">
        <oddFooter>&amp;C&amp;P</oddFooter>
      </headerFooter>
      <autoFilter ref="A4:V30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</customSheetViews>
  <mergeCells count="22">
    <mergeCell ref="N42:O42"/>
    <mergeCell ref="N41:O41"/>
    <mergeCell ref="N43:O43"/>
    <mergeCell ref="M28:M30"/>
    <mergeCell ref="M26:M27"/>
    <mergeCell ref="V4:V5"/>
    <mergeCell ref="O4:S4"/>
    <mergeCell ref="T4:T5"/>
    <mergeCell ref="U4:U5"/>
    <mergeCell ref="A4:A5"/>
    <mergeCell ref="N4:N5"/>
    <mergeCell ref="E4:E5"/>
    <mergeCell ref="D4:D5"/>
    <mergeCell ref="B3:C3"/>
    <mergeCell ref="G4:G5"/>
    <mergeCell ref="H4:H5"/>
    <mergeCell ref="M4:M5"/>
    <mergeCell ref="C4:C5"/>
    <mergeCell ref="B4:B5"/>
    <mergeCell ref="L4:L5"/>
    <mergeCell ref="I4:K4"/>
    <mergeCell ref="F4:F5"/>
  </mergeCells>
  <phoneticPr fontId="6" type="noConversion"/>
  <printOptions horizontalCentered="1"/>
  <pageMargins left="0.78740157480314965" right="0.78740157480314965" top="0.70866141732283472" bottom="0.70866141732283472" header="0.51181102362204722" footer="0.51181102362204722"/>
  <pageSetup paperSize="9" scale="46" firstPageNumber="2" fitToHeight="0" orientation="landscape" useFirstPageNumber="1" r:id="rId8"/>
  <headerFooter scaleWithDoc="0" alignWithMargins="0">
    <oddFooter>&amp;C&amp;P</oddFooter>
  </headerFooter>
  <colBreaks count="1" manualBreakCount="1">
    <brk id="2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7"/>
  <sheetViews>
    <sheetView topLeftCell="B1" zoomScaleNormal="100" zoomScaleSheetLayoutView="80" zoomScalePageLayoutView="90" workbookViewId="0">
      <selection activeCell="E11" sqref="E11"/>
    </sheetView>
  </sheetViews>
  <sheetFormatPr defaultColWidth="9.140625" defaultRowHeight="15" x14ac:dyDescent="0.25"/>
  <cols>
    <col min="1" max="1" width="6.28515625" style="36" hidden="1" customWidth="1"/>
    <col min="2" max="2" width="6.5703125" style="36" customWidth="1"/>
    <col min="3" max="3" width="39.85546875" style="17" customWidth="1"/>
    <col min="4" max="4" width="14.42578125" style="17" customWidth="1"/>
    <col min="5" max="6" width="24.140625" style="17" customWidth="1"/>
    <col min="7" max="7" width="23.7109375" style="17" customWidth="1"/>
    <col min="8" max="8" width="20.7109375" style="17" bestFit="1" customWidth="1"/>
    <col min="9" max="9" width="24.140625" style="17" customWidth="1"/>
    <col min="10" max="10" width="10" style="17" customWidth="1"/>
    <col min="11" max="11" width="17.140625" style="17" customWidth="1"/>
    <col min="12" max="12" width="12.28515625" style="17" customWidth="1"/>
    <col min="13" max="13" width="64.85546875" style="17" customWidth="1"/>
    <col min="14" max="18" width="17.85546875" style="25" hidden="1" customWidth="1"/>
    <col min="19" max="19" width="18.85546875" style="19" hidden="1" customWidth="1"/>
    <col min="20" max="20" width="27.5703125" style="20" hidden="1" customWidth="1"/>
    <col min="21" max="21" width="14.5703125" style="17" customWidth="1"/>
    <col min="22" max="23" width="9.140625" style="17"/>
    <col min="24" max="24" width="14.28515625" style="17" customWidth="1"/>
    <col min="25" max="16384" width="9.140625" style="17"/>
  </cols>
  <sheetData>
    <row r="1" spans="1:25" ht="15.75" customHeight="1" x14ac:dyDescent="0.25">
      <c r="A1" s="30"/>
      <c r="B1" s="45" t="s">
        <v>523</v>
      </c>
      <c r="C1" s="45"/>
      <c r="D1" s="147"/>
      <c r="E1" s="148"/>
      <c r="F1" s="148"/>
      <c r="G1" s="45"/>
      <c r="H1" s="45"/>
      <c r="I1" s="45"/>
      <c r="J1" s="45"/>
      <c r="K1" s="45"/>
      <c r="L1" s="48"/>
      <c r="M1" s="47"/>
      <c r="N1" s="30"/>
      <c r="O1" s="30"/>
      <c r="P1" s="30"/>
      <c r="Q1" s="30"/>
      <c r="R1" s="30"/>
      <c r="S1" s="18"/>
    </row>
    <row r="2" spans="1:25" ht="15.75" customHeight="1" x14ac:dyDescent="0.25">
      <c r="A2" s="30"/>
      <c r="B2" s="45"/>
      <c r="C2" s="45"/>
      <c r="D2" s="147"/>
      <c r="E2" s="148"/>
      <c r="F2" s="148"/>
      <c r="G2" s="45"/>
      <c r="H2" s="45"/>
      <c r="I2" s="45"/>
      <c r="J2" s="45"/>
      <c r="K2" s="45"/>
      <c r="L2" s="48"/>
      <c r="M2" s="47"/>
      <c r="N2" s="30"/>
      <c r="O2" s="30"/>
      <c r="P2" s="30"/>
      <c r="Q2" s="30"/>
      <c r="R2" s="30"/>
      <c r="S2" s="18"/>
    </row>
    <row r="3" spans="1:25" ht="15.75" customHeight="1" x14ac:dyDescent="0.25">
      <c r="A3" s="50"/>
      <c r="B3" s="302" t="s">
        <v>13</v>
      </c>
      <c r="C3" s="302"/>
      <c r="G3" s="49"/>
      <c r="H3" s="49"/>
      <c r="I3" s="49"/>
      <c r="J3" s="49"/>
      <c r="K3" s="59"/>
      <c r="L3" s="48"/>
      <c r="M3" s="46"/>
      <c r="N3" s="30"/>
      <c r="O3" s="30"/>
      <c r="P3" s="30"/>
      <c r="Q3" s="30"/>
      <c r="R3" s="30"/>
      <c r="S3" s="304" t="s">
        <v>26</v>
      </c>
      <c r="T3" s="60"/>
    </row>
    <row r="4" spans="1:25" ht="15.75" customHeight="1" x14ac:dyDescent="0.2">
      <c r="A4" s="296" t="s">
        <v>47</v>
      </c>
      <c r="B4" s="301" t="s">
        <v>9</v>
      </c>
      <c r="C4" s="303" t="s">
        <v>48</v>
      </c>
      <c r="D4" s="301" t="s">
        <v>7</v>
      </c>
      <c r="E4" s="301" t="s">
        <v>42</v>
      </c>
      <c r="F4" s="301" t="s">
        <v>28</v>
      </c>
      <c r="G4" s="301" t="s">
        <v>1</v>
      </c>
      <c r="H4" s="301" t="s">
        <v>2</v>
      </c>
      <c r="I4" s="301" t="s">
        <v>14</v>
      </c>
      <c r="J4" s="301"/>
      <c r="K4" s="301"/>
      <c r="L4" s="303" t="s">
        <v>6</v>
      </c>
      <c r="M4" s="308" t="s">
        <v>502</v>
      </c>
      <c r="N4" s="291" t="s">
        <v>19</v>
      </c>
      <c r="O4" s="292"/>
      <c r="P4" s="292"/>
      <c r="Q4" s="292"/>
      <c r="R4" s="293"/>
      <c r="S4" s="305"/>
      <c r="T4" s="306" t="s">
        <v>25</v>
      </c>
    </row>
    <row r="5" spans="1:25" ht="111" customHeight="1" x14ac:dyDescent="0.2">
      <c r="A5" s="296"/>
      <c r="B5" s="301"/>
      <c r="C5" s="303"/>
      <c r="D5" s="301"/>
      <c r="E5" s="301"/>
      <c r="F5" s="301"/>
      <c r="G5" s="301"/>
      <c r="H5" s="301"/>
      <c r="I5" s="262" t="s">
        <v>3</v>
      </c>
      <c r="J5" s="262" t="s">
        <v>4</v>
      </c>
      <c r="K5" s="262" t="s">
        <v>5</v>
      </c>
      <c r="L5" s="303"/>
      <c r="M5" s="308"/>
      <c r="N5" s="56" t="s">
        <v>21</v>
      </c>
      <c r="O5" s="56" t="s">
        <v>22</v>
      </c>
      <c r="P5" s="56" t="s">
        <v>23</v>
      </c>
      <c r="Q5" s="56" t="s">
        <v>24</v>
      </c>
      <c r="R5" s="56" t="s">
        <v>20</v>
      </c>
      <c r="S5" s="305"/>
      <c r="T5" s="307"/>
    </row>
    <row r="6" spans="1:25" s="2" customFormat="1" ht="15.75" customHeight="1" x14ac:dyDescent="0.2">
      <c r="A6" s="142"/>
      <c r="B6" s="119"/>
      <c r="C6" s="268" t="s">
        <v>16</v>
      </c>
      <c r="D6" s="269"/>
      <c r="E6" s="269"/>
      <c r="F6" s="269"/>
      <c r="G6" s="269"/>
      <c r="H6" s="269"/>
      <c r="I6" s="269"/>
      <c r="J6" s="269"/>
      <c r="K6" s="269"/>
      <c r="L6" s="269"/>
      <c r="M6" s="270"/>
      <c r="N6" s="120"/>
      <c r="O6" s="120"/>
      <c r="P6" s="120"/>
      <c r="Q6" s="120"/>
      <c r="R6" s="121"/>
      <c r="S6" s="122"/>
      <c r="T6" s="76"/>
    </row>
    <row r="7" spans="1:25" s="2" customFormat="1" ht="54" customHeight="1" x14ac:dyDescent="0.2">
      <c r="A7" s="143">
        <v>2</v>
      </c>
      <c r="B7" s="64">
        <v>1</v>
      </c>
      <c r="C7" s="64" t="s">
        <v>69</v>
      </c>
      <c r="D7" s="64" t="s">
        <v>10</v>
      </c>
      <c r="E7" s="64" t="s">
        <v>539</v>
      </c>
      <c r="F7" s="62" t="s">
        <v>58</v>
      </c>
      <c r="G7" s="62" t="s">
        <v>522</v>
      </c>
      <c r="H7" s="64">
        <v>1</v>
      </c>
      <c r="I7" s="64" t="s">
        <v>70</v>
      </c>
      <c r="J7" s="64">
        <v>10</v>
      </c>
      <c r="K7" s="64" t="s">
        <v>545</v>
      </c>
      <c r="L7" s="73" t="s">
        <v>12</v>
      </c>
      <c r="M7" s="275" t="s">
        <v>504</v>
      </c>
      <c r="N7" s="100"/>
      <c r="O7" s="100"/>
      <c r="P7" s="100"/>
      <c r="Q7" s="100"/>
      <c r="R7" s="116">
        <v>0</v>
      </c>
      <c r="S7" s="54" t="s">
        <v>100</v>
      </c>
      <c r="T7" s="54" t="s">
        <v>101</v>
      </c>
    </row>
    <row r="8" spans="1:25" s="2" customFormat="1" ht="78" customHeight="1" x14ac:dyDescent="0.2">
      <c r="A8" s="143"/>
      <c r="B8" s="64">
        <v>2</v>
      </c>
      <c r="C8" s="64" t="s">
        <v>540</v>
      </c>
      <c r="D8" s="64" t="s">
        <v>541</v>
      </c>
      <c r="E8" s="68" t="s">
        <v>43</v>
      </c>
      <c r="F8" s="62" t="s">
        <v>102</v>
      </c>
      <c r="G8" s="247" t="s">
        <v>542</v>
      </c>
      <c r="H8" s="64">
        <v>13</v>
      </c>
      <c r="I8" s="68" t="s">
        <v>43</v>
      </c>
      <c r="J8" s="68" t="s">
        <v>43</v>
      </c>
      <c r="K8" s="68" t="s">
        <v>43</v>
      </c>
      <c r="L8" s="73" t="s">
        <v>41</v>
      </c>
      <c r="M8" s="278" t="s">
        <v>546</v>
      </c>
      <c r="N8" s="109"/>
      <c r="O8" s="109"/>
      <c r="P8" s="109"/>
      <c r="Q8" s="109"/>
      <c r="R8" s="273"/>
      <c r="S8" s="274"/>
      <c r="T8" s="76"/>
    </row>
    <row r="9" spans="1:25" s="2" customFormat="1" ht="15.75" customHeight="1" x14ac:dyDescent="0.25">
      <c r="A9" s="142"/>
      <c r="B9" s="68"/>
      <c r="C9" s="268" t="s">
        <v>17</v>
      </c>
      <c r="D9" s="269"/>
      <c r="E9" s="269"/>
      <c r="F9" s="269"/>
      <c r="G9" s="269"/>
      <c r="H9" s="269"/>
      <c r="I9" s="269"/>
      <c r="J9" s="269"/>
      <c r="K9" s="269"/>
      <c r="L9" s="269"/>
      <c r="M9" s="277"/>
      <c r="N9" s="120"/>
      <c r="O9" s="120"/>
      <c r="P9" s="120"/>
      <c r="Q9" s="120"/>
      <c r="R9" s="121"/>
      <c r="S9" s="122"/>
      <c r="T9" s="76"/>
    </row>
    <row r="10" spans="1:25" s="2" customFormat="1" ht="99.95" customHeight="1" x14ac:dyDescent="0.2">
      <c r="A10" s="144">
        <v>3</v>
      </c>
      <c r="B10" s="64">
        <v>3</v>
      </c>
      <c r="C10" s="64" t="s">
        <v>530</v>
      </c>
      <c r="D10" s="62" t="s">
        <v>10</v>
      </c>
      <c r="E10" s="3" t="s">
        <v>43</v>
      </c>
      <c r="F10" s="247" t="s">
        <v>46</v>
      </c>
      <c r="G10" s="247" t="s">
        <v>543</v>
      </c>
      <c r="H10" s="62">
        <v>20</v>
      </c>
      <c r="I10" s="3" t="s">
        <v>43</v>
      </c>
      <c r="J10" s="68" t="s">
        <v>43</v>
      </c>
      <c r="K10" s="68" t="s">
        <v>43</v>
      </c>
      <c r="L10" s="73" t="s">
        <v>41</v>
      </c>
      <c r="M10" s="215" t="s">
        <v>544</v>
      </c>
      <c r="N10" s="100"/>
      <c r="O10" s="100"/>
      <c r="P10" s="100"/>
      <c r="Q10" s="100"/>
      <c r="R10" s="116">
        <v>0</v>
      </c>
      <c r="S10" s="63"/>
      <c r="T10" s="75" t="s">
        <v>85</v>
      </c>
    </row>
    <row r="11" spans="1:25" s="2" customFormat="1" ht="90" customHeight="1" x14ac:dyDescent="0.2">
      <c r="A11" s="77">
        <v>3</v>
      </c>
      <c r="B11" s="64">
        <v>4</v>
      </c>
      <c r="C11" s="64" t="s">
        <v>88</v>
      </c>
      <c r="D11" s="3" t="s">
        <v>38</v>
      </c>
      <c r="E11" s="3" t="s">
        <v>45</v>
      </c>
      <c r="F11" s="3" t="s">
        <v>43</v>
      </c>
      <c r="G11" s="7" t="s">
        <v>80</v>
      </c>
      <c r="H11" s="7" t="s">
        <v>55</v>
      </c>
      <c r="I11" s="3" t="s">
        <v>508</v>
      </c>
      <c r="J11" s="3">
        <v>80</v>
      </c>
      <c r="K11" s="3" t="s">
        <v>89</v>
      </c>
      <c r="L11" s="73" t="s">
        <v>81</v>
      </c>
      <c r="M11" s="276" t="s">
        <v>82</v>
      </c>
      <c r="N11" s="100"/>
      <c r="O11" s="100"/>
      <c r="P11" s="100"/>
      <c r="Q11" s="100"/>
      <c r="R11" s="116">
        <v>0</v>
      </c>
      <c r="S11" s="63"/>
      <c r="T11" s="39" t="s">
        <v>87</v>
      </c>
    </row>
    <row r="12" spans="1:25" s="2" customFormat="1" ht="15.75" customHeight="1" x14ac:dyDescent="0.25">
      <c r="A12" s="142"/>
      <c r="B12" s="62"/>
      <c r="C12" s="271" t="s">
        <v>18</v>
      </c>
      <c r="D12" s="269"/>
      <c r="E12" s="269"/>
      <c r="F12" s="269"/>
      <c r="G12" s="269"/>
      <c r="H12" s="269"/>
      <c r="I12" s="269"/>
      <c r="J12" s="269"/>
      <c r="K12" s="269"/>
      <c r="L12" s="269"/>
      <c r="M12" s="277"/>
      <c r="N12" s="120"/>
      <c r="O12" s="120"/>
      <c r="P12" s="120"/>
      <c r="Q12" s="120"/>
      <c r="R12" s="121"/>
      <c r="S12" s="122"/>
      <c r="T12" s="76"/>
    </row>
    <row r="13" spans="1:25" s="2" customFormat="1" ht="80.099999999999994" customHeight="1" x14ac:dyDescent="0.2">
      <c r="A13" s="142"/>
      <c r="B13" s="263">
        <v>5</v>
      </c>
      <c r="C13" s="68" t="s">
        <v>76</v>
      </c>
      <c r="D13" s="62" t="s">
        <v>83</v>
      </c>
      <c r="E13" s="68" t="s">
        <v>77</v>
      </c>
      <c r="F13" s="68" t="s">
        <v>535</v>
      </c>
      <c r="G13" s="68" t="s">
        <v>533</v>
      </c>
      <c r="H13" s="68">
        <v>12</v>
      </c>
      <c r="I13" s="272" t="s">
        <v>534</v>
      </c>
      <c r="J13" s="68">
        <v>12</v>
      </c>
      <c r="K13" s="68" t="s">
        <v>75</v>
      </c>
      <c r="L13" s="68" t="s">
        <v>39</v>
      </c>
      <c r="M13" s="53" t="s">
        <v>84</v>
      </c>
      <c r="N13" s="100"/>
      <c r="O13" s="100"/>
      <c r="P13" s="100"/>
      <c r="Q13" s="100"/>
      <c r="R13" s="116">
        <v>0</v>
      </c>
      <c r="S13" s="63"/>
      <c r="T13" s="54" t="s">
        <v>86</v>
      </c>
    </row>
    <row r="14" spans="1:25" ht="17.25" customHeight="1" x14ac:dyDescent="0.25"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101"/>
      <c r="O14" s="101"/>
      <c r="P14" s="101"/>
      <c r="Q14" s="101"/>
      <c r="R14" s="101"/>
      <c r="W14" s="221"/>
      <c r="X14" s="221"/>
      <c r="Y14" s="221"/>
    </row>
    <row r="15" spans="1:25" ht="18.75" hidden="1" x14ac:dyDescent="0.25">
      <c r="A15" s="222"/>
      <c r="B15" s="223"/>
      <c r="C15" s="224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167"/>
      <c r="O15" s="167"/>
      <c r="P15" s="167"/>
      <c r="Q15" s="167"/>
      <c r="R15" s="167"/>
      <c r="S15" s="225" t="e">
        <f>SUBTOTAL(9,#REF!)</f>
        <v>#REF!</v>
      </c>
      <c r="T15" s="226"/>
      <c r="U15" s="221"/>
      <c r="V15" s="221"/>
      <c r="W15" s="221"/>
      <c r="X15" s="221"/>
      <c r="Y15" s="221"/>
    </row>
    <row r="16" spans="1:25" x14ac:dyDescent="0.25">
      <c r="B16" s="227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8"/>
      <c r="O16" s="228"/>
      <c r="P16" s="228"/>
      <c r="Q16" s="228"/>
      <c r="R16" s="228"/>
      <c r="S16" s="229"/>
      <c r="T16" s="226"/>
      <c r="U16" s="221"/>
      <c r="V16" s="221"/>
      <c r="W16" s="221"/>
      <c r="Y16" s="221"/>
    </row>
    <row r="17" spans="2:25" ht="18.75" x14ac:dyDescent="0.3">
      <c r="B17" s="227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41"/>
      <c r="N17" s="228"/>
      <c r="O17" s="228"/>
      <c r="P17" s="228"/>
      <c r="Q17" s="228"/>
      <c r="R17" s="228"/>
      <c r="S17" s="229"/>
      <c r="T17" s="226"/>
      <c r="U17" s="240"/>
      <c r="V17" s="221"/>
      <c r="W17" s="221"/>
      <c r="Y17" s="221"/>
    </row>
    <row r="18" spans="2:25" ht="18.75" x14ac:dyDescent="0.3">
      <c r="B18" s="227"/>
      <c r="C18" s="221"/>
      <c r="D18" s="221"/>
      <c r="E18" s="221"/>
      <c r="F18" s="249"/>
      <c r="G18" s="250"/>
      <c r="H18" s="249"/>
      <c r="I18" s="249"/>
      <c r="J18" s="221"/>
      <c r="K18" s="221"/>
      <c r="L18" s="221"/>
      <c r="M18" s="241"/>
      <c r="N18" s="228"/>
      <c r="O18" s="228"/>
      <c r="P18" s="228"/>
      <c r="Q18" s="228"/>
      <c r="R18" s="228"/>
      <c r="S18" s="229"/>
      <c r="T18" s="226"/>
      <c r="U18" s="240"/>
      <c r="V18" s="221"/>
      <c r="W18" s="221"/>
      <c r="Y18" s="221"/>
    </row>
    <row r="19" spans="2:25" ht="15.75" x14ac:dyDescent="0.25">
      <c r="B19" s="227"/>
      <c r="C19" s="221"/>
      <c r="D19" s="221"/>
      <c r="E19" s="221"/>
      <c r="F19" s="249"/>
      <c r="G19" s="249"/>
      <c r="H19" s="249"/>
      <c r="I19" s="249"/>
      <c r="J19" s="221"/>
      <c r="K19" s="221"/>
      <c r="L19" s="221"/>
      <c r="M19" s="241"/>
      <c r="N19" s="228"/>
      <c r="O19" s="228"/>
      <c r="P19" s="228"/>
      <c r="Q19" s="228"/>
      <c r="R19" s="228"/>
      <c r="S19" s="229"/>
      <c r="T19" s="226"/>
      <c r="U19" s="221"/>
      <c r="V19" s="221"/>
      <c r="W19" s="221"/>
      <c r="Y19" s="221"/>
    </row>
    <row r="20" spans="2:25" ht="18.75" x14ac:dyDescent="0.3">
      <c r="F20" s="251"/>
      <c r="G20" s="252"/>
      <c r="H20" s="251"/>
      <c r="I20" s="253"/>
      <c r="M20" s="241"/>
      <c r="U20" s="246"/>
      <c r="W20" s="221"/>
      <c r="Y20" s="221"/>
    </row>
    <row r="21" spans="2:25" ht="16.5" thickBot="1" x14ac:dyDescent="0.3">
      <c r="F21" s="253"/>
      <c r="G21" s="253"/>
      <c r="H21" s="253"/>
      <c r="I21" s="253"/>
      <c r="M21" s="241"/>
      <c r="W21" s="221"/>
      <c r="Y21" s="221"/>
    </row>
    <row r="22" spans="2:25" ht="28.5" thickTop="1" thickBot="1" x14ac:dyDescent="0.3">
      <c r="F22" s="254"/>
      <c r="G22" s="253"/>
      <c r="H22" s="255"/>
      <c r="I22" s="253"/>
      <c r="M22" s="241"/>
      <c r="W22" s="221"/>
      <c r="Y22" s="221"/>
    </row>
    <row r="23" spans="2:25" ht="27.75" thickBot="1" x14ac:dyDescent="0.3">
      <c r="F23" s="256"/>
      <c r="G23" s="253"/>
      <c r="H23" s="257"/>
      <c r="I23" s="253"/>
      <c r="M23" s="241"/>
      <c r="W23" s="221"/>
      <c r="Y23" s="221"/>
    </row>
    <row r="24" spans="2:25" ht="27.75" thickBot="1" x14ac:dyDescent="0.3">
      <c r="F24" s="256"/>
      <c r="G24" s="253"/>
      <c r="H24" s="257"/>
      <c r="I24" s="253"/>
      <c r="M24" s="241"/>
      <c r="W24" s="221"/>
      <c r="Y24" s="221"/>
    </row>
    <row r="25" spans="2:25" ht="27.75" thickBot="1" x14ac:dyDescent="0.3">
      <c r="F25" s="256"/>
      <c r="G25" s="253"/>
      <c r="H25" s="257"/>
      <c r="I25" s="253"/>
      <c r="M25" s="242"/>
      <c r="W25" s="221"/>
      <c r="Y25" s="221"/>
    </row>
    <row r="26" spans="2:25" ht="27.75" thickBot="1" x14ac:dyDescent="0.3">
      <c r="F26" s="256"/>
      <c r="G26" s="253"/>
      <c r="H26" s="257"/>
      <c r="I26" s="253"/>
      <c r="M26" s="242"/>
      <c r="W26" s="221"/>
      <c r="Y26" s="221"/>
    </row>
    <row r="27" spans="2:25" ht="27.75" thickBot="1" x14ac:dyDescent="0.3">
      <c r="F27" s="256"/>
      <c r="G27" s="253"/>
      <c r="H27" s="257"/>
      <c r="I27" s="253"/>
      <c r="M27" s="242"/>
      <c r="W27" s="221"/>
      <c r="Y27" s="221"/>
    </row>
    <row r="28" spans="2:25" ht="27.75" thickBot="1" x14ac:dyDescent="0.3">
      <c r="F28" s="256"/>
      <c r="G28" s="253"/>
      <c r="H28" s="257"/>
      <c r="I28" s="253"/>
      <c r="M28" s="242"/>
      <c r="W28" s="221"/>
      <c r="Y28" s="221"/>
    </row>
    <row r="29" spans="2:25" ht="27.75" thickBot="1" x14ac:dyDescent="0.3">
      <c r="F29" s="256"/>
      <c r="G29" s="253"/>
      <c r="H29" s="257"/>
      <c r="I29" s="253"/>
      <c r="M29" s="242"/>
      <c r="W29" s="221"/>
      <c r="Y29" s="221"/>
    </row>
    <row r="30" spans="2:25" ht="27.75" thickBot="1" x14ac:dyDescent="0.3">
      <c r="F30" s="256"/>
      <c r="G30" s="253"/>
      <c r="H30" s="257"/>
      <c r="I30" s="253"/>
      <c r="M30" s="243"/>
      <c r="W30" s="221"/>
      <c r="Y30" s="221"/>
    </row>
    <row r="31" spans="2:25" ht="27.75" thickBot="1" x14ac:dyDescent="0.3">
      <c r="F31" s="256"/>
      <c r="G31" s="253"/>
      <c r="H31" s="257"/>
      <c r="I31" s="253"/>
      <c r="M31" s="243"/>
      <c r="W31" s="221"/>
      <c r="Y31" s="221"/>
    </row>
    <row r="32" spans="2:25" ht="15.75" x14ac:dyDescent="0.25">
      <c r="F32" s="253"/>
      <c r="G32" s="253"/>
      <c r="H32" s="253"/>
      <c r="I32" s="253"/>
      <c r="M32" s="243"/>
      <c r="W32" s="221"/>
      <c r="Y32" s="221"/>
    </row>
    <row r="33" spans="6:25" ht="18.75" x14ac:dyDescent="0.3">
      <c r="F33" s="258"/>
      <c r="G33" s="253"/>
      <c r="H33" s="259"/>
      <c r="I33" s="253"/>
      <c r="M33" s="242"/>
      <c r="W33" s="221"/>
      <c r="Y33" s="221"/>
    </row>
    <row r="34" spans="6:25" ht="15.75" x14ac:dyDescent="0.25">
      <c r="F34" s="253"/>
      <c r="G34" s="253"/>
      <c r="H34" s="253"/>
      <c r="I34" s="253"/>
      <c r="M34" s="243"/>
      <c r="W34" s="221"/>
      <c r="Y34" s="221"/>
    </row>
    <row r="35" spans="6:25" ht="15.75" x14ac:dyDescent="0.25">
      <c r="F35" s="253"/>
      <c r="G35" s="253"/>
      <c r="H35" s="253"/>
      <c r="I35" s="253"/>
      <c r="M35" s="241"/>
      <c r="W35" s="221"/>
      <c r="Y35" s="221"/>
    </row>
    <row r="36" spans="6:25" ht="15.75" x14ac:dyDescent="0.25">
      <c r="F36" s="253"/>
      <c r="G36" s="253"/>
      <c r="H36" s="253"/>
      <c r="I36" s="253"/>
      <c r="M36" s="241"/>
      <c r="W36" s="221"/>
      <c r="Y36" s="221"/>
    </row>
    <row r="37" spans="6:25" ht="15.75" x14ac:dyDescent="0.25">
      <c r="F37" s="253"/>
      <c r="G37" s="253"/>
      <c r="H37" s="253"/>
      <c r="I37" s="253"/>
      <c r="M37" s="241"/>
      <c r="W37" s="221"/>
      <c r="Y37" s="221"/>
    </row>
    <row r="38" spans="6:25" ht="15.75" x14ac:dyDescent="0.25">
      <c r="F38" s="253"/>
      <c r="G38" s="253"/>
      <c r="H38" s="253"/>
      <c r="I38" s="253"/>
      <c r="M38" s="241"/>
      <c r="W38" s="221"/>
      <c r="Y38" s="221"/>
    </row>
    <row r="39" spans="6:25" ht="15.75" x14ac:dyDescent="0.25">
      <c r="F39" s="253"/>
      <c r="G39" s="253"/>
      <c r="H39" s="253"/>
      <c r="I39" s="253"/>
      <c r="M39" s="241"/>
      <c r="W39" s="221"/>
      <c r="Y39" s="221"/>
    </row>
    <row r="40" spans="6:25" ht="15.75" x14ac:dyDescent="0.25">
      <c r="F40" s="253"/>
      <c r="G40" s="253"/>
      <c r="H40" s="253"/>
      <c r="I40" s="253"/>
      <c r="M40" s="241"/>
      <c r="W40" s="221"/>
      <c r="Y40" s="221"/>
    </row>
    <row r="41" spans="6:25" ht="15.75" x14ac:dyDescent="0.25">
      <c r="F41" s="253"/>
      <c r="G41" s="253"/>
      <c r="H41" s="253"/>
      <c r="I41" s="253"/>
      <c r="M41" s="241"/>
      <c r="W41" s="221"/>
      <c r="Y41" s="221"/>
    </row>
    <row r="42" spans="6:25" ht="15.75" x14ac:dyDescent="0.25">
      <c r="F42" s="253"/>
      <c r="G42" s="253"/>
      <c r="H42" s="253"/>
      <c r="I42" s="253"/>
      <c r="M42" s="241"/>
      <c r="W42" s="221"/>
      <c r="Y42" s="221"/>
    </row>
    <row r="43" spans="6:25" ht="15.75" x14ac:dyDescent="0.25">
      <c r="M43" s="241"/>
      <c r="W43" s="221"/>
      <c r="Y43" s="221"/>
    </row>
    <row r="44" spans="6:25" ht="15.75" x14ac:dyDescent="0.25">
      <c r="M44" s="241"/>
      <c r="W44" s="221"/>
      <c r="Y44" s="221"/>
    </row>
    <row r="45" spans="6:25" ht="15.75" x14ac:dyDescent="0.25">
      <c r="M45" s="241"/>
      <c r="W45" s="221"/>
      <c r="Y45" s="221"/>
    </row>
    <row r="46" spans="6:25" ht="15.75" x14ac:dyDescent="0.25">
      <c r="M46" s="241"/>
      <c r="W46" s="221"/>
      <c r="Y46" s="221"/>
    </row>
    <row r="47" spans="6:25" ht="15.75" x14ac:dyDescent="0.25">
      <c r="M47" s="241"/>
      <c r="W47" s="221"/>
      <c r="Y47" s="221"/>
    </row>
    <row r="48" spans="6:25" ht="15.75" x14ac:dyDescent="0.25">
      <c r="M48" s="241"/>
      <c r="W48" s="221"/>
      <c r="Y48" s="221"/>
    </row>
    <row r="49" spans="13:25" ht="15.75" x14ac:dyDescent="0.25">
      <c r="M49" s="244"/>
      <c r="W49" s="221"/>
      <c r="Y49" s="221"/>
    </row>
    <row r="50" spans="13:25" ht="15.75" x14ac:dyDescent="0.25">
      <c r="M50" s="241"/>
      <c r="W50" s="221"/>
      <c r="Y50" s="221"/>
    </row>
    <row r="51" spans="13:25" ht="15.75" x14ac:dyDescent="0.25">
      <c r="M51" s="241"/>
      <c r="W51" s="221"/>
      <c r="Y51" s="221"/>
    </row>
    <row r="52" spans="13:25" ht="15.75" x14ac:dyDescent="0.25">
      <c r="M52" s="243"/>
      <c r="W52" s="221"/>
      <c r="Y52" s="221"/>
    </row>
    <row r="53" spans="13:25" ht="15.75" x14ac:dyDescent="0.25">
      <c r="M53" s="241"/>
      <c r="W53" s="221"/>
      <c r="Y53" s="221"/>
    </row>
    <row r="54" spans="13:25" ht="15.75" x14ac:dyDescent="0.25">
      <c r="M54" s="243"/>
      <c r="W54" s="221"/>
      <c r="Y54" s="221"/>
    </row>
    <row r="55" spans="13:25" ht="15.75" x14ac:dyDescent="0.25">
      <c r="M55" s="243"/>
      <c r="W55" s="221"/>
      <c r="Y55" s="221"/>
    </row>
    <row r="56" spans="13:25" ht="15.75" x14ac:dyDescent="0.25">
      <c r="M56" s="241"/>
      <c r="W56" s="221"/>
      <c r="Y56" s="221"/>
    </row>
    <row r="57" spans="13:25" ht="15.75" x14ac:dyDescent="0.25">
      <c r="M57" s="243"/>
      <c r="W57" s="221"/>
      <c r="Y57" s="221"/>
    </row>
    <row r="58" spans="13:25" ht="15.75" x14ac:dyDescent="0.25">
      <c r="M58" s="243"/>
      <c r="W58" s="221"/>
      <c r="Y58" s="221"/>
    </row>
    <row r="59" spans="13:25" ht="15.75" x14ac:dyDescent="0.25">
      <c r="M59" s="243"/>
      <c r="W59" s="221"/>
      <c r="Y59" s="221"/>
    </row>
    <row r="60" spans="13:25" ht="15.75" x14ac:dyDescent="0.25">
      <c r="M60" s="243"/>
      <c r="W60" s="221"/>
      <c r="Y60" s="221"/>
    </row>
    <row r="61" spans="13:25" ht="15.75" x14ac:dyDescent="0.25">
      <c r="M61" s="243"/>
      <c r="W61" s="221"/>
      <c r="Y61" s="221"/>
    </row>
    <row r="62" spans="13:25" ht="15.75" x14ac:dyDescent="0.25">
      <c r="M62" s="243"/>
      <c r="W62" s="221"/>
      <c r="Y62" s="221"/>
    </row>
    <row r="63" spans="13:25" ht="15.75" x14ac:dyDescent="0.25">
      <c r="M63" s="243"/>
      <c r="W63" s="221"/>
      <c r="Y63" s="221"/>
    </row>
    <row r="64" spans="13:25" ht="15.75" x14ac:dyDescent="0.25">
      <c r="M64" s="242"/>
      <c r="W64" s="221"/>
      <c r="Y64" s="221"/>
    </row>
    <row r="65" spans="13:25" ht="15.75" x14ac:dyDescent="0.25">
      <c r="M65" s="243"/>
      <c r="W65" s="221"/>
      <c r="Y65" s="221"/>
    </row>
    <row r="66" spans="13:25" ht="15.75" x14ac:dyDescent="0.25">
      <c r="M66" s="242"/>
      <c r="W66" s="221"/>
      <c r="Y66" s="221"/>
    </row>
    <row r="67" spans="13:25" ht="15.75" x14ac:dyDescent="0.25">
      <c r="M67" s="242"/>
      <c r="W67" s="221"/>
      <c r="Y67" s="221"/>
    </row>
    <row r="68" spans="13:25" ht="15.75" x14ac:dyDescent="0.25">
      <c r="M68" s="243"/>
      <c r="W68" s="221"/>
      <c r="Y68" s="221"/>
    </row>
    <row r="69" spans="13:25" ht="15.75" x14ac:dyDescent="0.25">
      <c r="M69" s="243"/>
      <c r="W69" s="221"/>
      <c r="Y69" s="221"/>
    </row>
    <row r="70" spans="13:25" ht="15.75" x14ac:dyDescent="0.25">
      <c r="M70" s="243"/>
      <c r="W70" s="221"/>
      <c r="Y70" s="221"/>
    </row>
    <row r="71" spans="13:25" ht="15.75" x14ac:dyDescent="0.25">
      <c r="M71" s="243"/>
      <c r="W71" s="221"/>
      <c r="Y71" s="221"/>
    </row>
    <row r="72" spans="13:25" ht="15.75" x14ac:dyDescent="0.25">
      <c r="M72" s="243"/>
      <c r="W72" s="221"/>
      <c r="Y72" s="221"/>
    </row>
    <row r="73" spans="13:25" ht="15.75" x14ac:dyDescent="0.25">
      <c r="M73" s="243"/>
      <c r="W73" s="221"/>
      <c r="Y73" s="221"/>
    </row>
    <row r="74" spans="13:25" ht="15.75" x14ac:dyDescent="0.25">
      <c r="M74" s="243"/>
      <c r="W74" s="221"/>
      <c r="Y74" s="221"/>
    </row>
    <row r="75" spans="13:25" ht="15.75" x14ac:dyDescent="0.25">
      <c r="M75" s="243"/>
      <c r="W75" s="221"/>
      <c r="Y75" s="221"/>
    </row>
    <row r="76" spans="13:25" ht="15.75" x14ac:dyDescent="0.25">
      <c r="M76" s="243"/>
      <c r="W76" s="221"/>
      <c r="Y76" s="221"/>
    </row>
    <row r="77" spans="13:25" ht="15.75" x14ac:dyDescent="0.25">
      <c r="M77" s="243"/>
      <c r="W77" s="221"/>
      <c r="Y77" s="221"/>
    </row>
    <row r="78" spans="13:25" ht="15.75" x14ac:dyDescent="0.25">
      <c r="M78" s="243"/>
      <c r="W78" s="221"/>
      <c r="Y78" s="221"/>
    </row>
    <row r="79" spans="13:25" ht="15.75" x14ac:dyDescent="0.25">
      <c r="M79" s="243"/>
      <c r="W79" s="221"/>
      <c r="Y79" s="221"/>
    </row>
    <row r="80" spans="13:25" ht="15.75" x14ac:dyDescent="0.25">
      <c r="M80" s="244"/>
      <c r="W80" s="221"/>
      <c r="Y80" s="221"/>
    </row>
    <row r="81" spans="13:25" ht="15.75" x14ac:dyDescent="0.25">
      <c r="M81" s="243"/>
      <c r="W81" s="221"/>
      <c r="Y81" s="221"/>
    </row>
    <row r="82" spans="13:25" ht="15.75" x14ac:dyDescent="0.25">
      <c r="M82" s="243"/>
      <c r="W82" s="221"/>
      <c r="Y82" s="221"/>
    </row>
    <row r="83" spans="13:25" ht="15.75" x14ac:dyDescent="0.25">
      <c r="M83" s="243"/>
      <c r="W83" s="221"/>
      <c r="Y83" s="221"/>
    </row>
    <row r="84" spans="13:25" ht="15.75" x14ac:dyDescent="0.25">
      <c r="M84" s="245"/>
      <c r="W84" s="221"/>
      <c r="X84" s="221"/>
      <c r="Y84" s="221"/>
    </row>
    <row r="138" spans="14:18" x14ac:dyDescent="0.25">
      <c r="N138" s="12"/>
      <c r="O138" s="12"/>
      <c r="P138" s="12"/>
      <c r="Q138" s="12"/>
      <c r="R138" s="12"/>
    </row>
    <row r="139" spans="14:18" x14ac:dyDescent="0.25">
      <c r="N139" s="12"/>
      <c r="O139" s="12"/>
      <c r="P139" s="12"/>
      <c r="Q139" s="12"/>
      <c r="R139" s="12"/>
    </row>
    <row r="140" spans="14:18" ht="15.75" x14ac:dyDescent="0.25">
      <c r="N140" s="9"/>
      <c r="O140" s="9"/>
      <c r="P140" s="9"/>
      <c r="Q140" s="9"/>
      <c r="R140" s="9"/>
    </row>
    <row r="141" spans="14:18" x14ac:dyDescent="0.25">
      <c r="N141" s="10"/>
      <c r="O141" s="10"/>
      <c r="P141" s="10"/>
      <c r="Q141" s="10"/>
      <c r="R141" s="10"/>
    </row>
    <row r="142" spans="14:18" ht="15.75" x14ac:dyDescent="0.25">
      <c r="N142" s="5"/>
      <c r="O142" s="5"/>
      <c r="P142" s="5"/>
      <c r="Q142" s="5"/>
      <c r="R142" s="5"/>
    </row>
    <row r="143" spans="14:18" ht="15.75" x14ac:dyDescent="0.25">
      <c r="N143" s="11"/>
      <c r="O143" s="11"/>
      <c r="P143" s="11"/>
      <c r="Q143" s="11"/>
      <c r="R143" s="11"/>
    </row>
    <row r="144" spans="14:18" x14ac:dyDescent="0.25">
      <c r="N144" s="12"/>
      <c r="O144" s="12"/>
      <c r="P144" s="12"/>
      <c r="Q144" s="12"/>
      <c r="R144" s="12"/>
    </row>
    <row r="145" spans="14:18" ht="15.75" x14ac:dyDescent="0.25">
      <c r="N145" s="5"/>
      <c r="O145" s="5"/>
      <c r="P145" s="5"/>
      <c r="Q145" s="5"/>
      <c r="R145" s="5"/>
    </row>
    <row r="146" spans="14:18" x14ac:dyDescent="0.25">
      <c r="N146" s="10"/>
      <c r="O146" s="10"/>
      <c r="P146" s="10"/>
      <c r="Q146" s="10"/>
      <c r="R146" s="10"/>
    </row>
    <row r="147" spans="14:18" ht="15.75" x14ac:dyDescent="0.25">
      <c r="N147" s="5"/>
      <c r="O147" s="5"/>
      <c r="P147" s="5"/>
      <c r="Q147" s="5"/>
      <c r="R147" s="5"/>
    </row>
    <row r="148" spans="14:18" x14ac:dyDescent="0.25">
      <c r="N148" s="8"/>
      <c r="O148" s="8"/>
      <c r="P148" s="8"/>
      <c r="Q148" s="8"/>
      <c r="R148" s="8"/>
    </row>
    <row r="149" spans="14:18" x14ac:dyDescent="0.25">
      <c r="N149" s="8"/>
      <c r="O149" s="8"/>
      <c r="P149" s="8"/>
      <c r="Q149" s="8"/>
      <c r="R149" s="8"/>
    </row>
    <row r="150" spans="14:18" x14ac:dyDescent="0.25">
      <c r="N150" s="8"/>
      <c r="O150" s="8"/>
      <c r="P150" s="8"/>
      <c r="Q150" s="8"/>
      <c r="R150" s="8"/>
    </row>
    <row r="151" spans="14:18" x14ac:dyDescent="0.25">
      <c r="N151" s="8"/>
      <c r="O151" s="8"/>
      <c r="P151" s="8"/>
      <c r="Q151" s="8"/>
      <c r="R151" s="8"/>
    </row>
    <row r="152" spans="14:18" x14ac:dyDescent="0.25">
      <c r="N152" s="8"/>
      <c r="O152" s="8"/>
      <c r="P152" s="8"/>
      <c r="Q152" s="8"/>
      <c r="R152" s="8"/>
    </row>
    <row r="153" spans="14:18" x14ac:dyDescent="0.25">
      <c r="N153" s="8"/>
      <c r="O153" s="8"/>
      <c r="P153" s="8"/>
      <c r="Q153" s="8"/>
      <c r="R153" s="8"/>
    </row>
    <row r="154" spans="14:18" x14ac:dyDescent="0.25">
      <c r="N154" s="1"/>
      <c r="O154" s="1"/>
      <c r="P154" s="1"/>
      <c r="Q154" s="1"/>
      <c r="R154" s="1"/>
    </row>
    <row r="155" spans="14:18" x14ac:dyDescent="0.25">
      <c r="N155" s="1"/>
      <c r="O155" s="1"/>
      <c r="P155" s="1"/>
      <c r="Q155" s="1"/>
      <c r="R155" s="1"/>
    </row>
    <row r="156" spans="14:18" x14ac:dyDescent="0.25">
      <c r="N156" s="1"/>
      <c r="O156" s="1"/>
      <c r="P156" s="1"/>
      <c r="Q156" s="1"/>
      <c r="R156" s="1"/>
    </row>
    <row r="157" spans="14:18" x14ac:dyDescent="0.25">
      <c r="N157" s="1"/>
      <c r="O157" s="1"/>
      <c r="P157" s="1"/>
      <c r="Q157" s="1"/>
      <c r="R157" s="1"/>
    </row>
    <row r="158" spans="14:18" x14ac:dyDescent="0.25">
      <c r="N158" s="1"/>
      <c r="O158" s="1"/>
      <c r="P158" s="1"/>
      <c r="Q158" s="1"/>
      <c r="R158" s="1"/>
    </row>
    <row r="159" spans="14:18" x14ac:dyDescent="0.25">
      <c r="N159" s="1"/>
      <c r="O159" s="1"/>
      <c r="P159" s="1"/>
      <c r="Q159" s="1"/>
      <c r="R159" s="1"/>
    </row>
    <row r="160" spans="14:18" x14ac:dyDescent="0.25">
      <c r="N160" s="1"/>
      <c r="O160" s="1"/>
      <c r="P160" s="1"/>
      <c r="Q160" s="1"/>
      <c r="R160" s="1"/>
    </row>
    <row r="161" spans="14:18" x14ac:dyDescent="0.25">
      <c r="N161" s="1"/>
      <c r="O161" s="1"/>
      <c r="P161" s="1"/>
      <c r="Q161" s="1"/>
      <c r="R161" s="1"/>
    </row>
    <row r="162" spans="14:18" x14ac:dyDescent="0.25">
      <c r="N162" s="1"/>
      <c r="O162" s="1"/>
      <c r="P162" s="1"/>
      <c r="Q162" s="1"/>
      <c r="R162" s="1"/>
    </row>
    <row r="163" spans="14:18" x14ac:dyDescent="0.25">
      <c r="N163" s="1"/>
      <c r="O163" s="1"/>
      <c r="P163" s="1"/>
      <c r="Q163" s="1"/>
      <c r="R163" s="1"/>
    </row>
    <row r="167" spans="14:18" x14ac:dyDescent="0.25">
      <c r="N167" s="6"/>
      <c r="O167" s="6"/>
      <c r="P167" s="6"/>
      <c r="Q167" s="6"/>
      <c r="R167" s="6"/>
    </row>
  </sheetData>
  <autoFilter ref="A5:T13"/>
  <sortState ref="A14:T44">
    <sortCondition ref="C14:C44"/>
  </sortState>
  <customSheetViews>
    <customSheetView guid="{C0A4368D-B66D-4C0E-ABDF-7DBA3E120AD0}" showPageBreaks="1" fitToPage="1" printArea="1" showAutoFilter="1" hiddenRows="1" hiddenColumns="1" state="hidden" topLeftCell="B1">
      <selection activeCell="E11" sqref="E11"/>
      <rowBreaks count="3" manualBreakCount="3">
        <brk id="18" max="19" man="1"/>
        <brk id="22" max="19" man="1"/>
        <brk id="38" max="19" man="1"/>
      </rowBreaks>
      <pageMargins left="0.98425196850393704" right="0.98425196850393704" top="0.98425196850393704" bottom="0.98425196850393704" header="0.51181102362204722" footer="0.51181102362204722"/>
      <pageSetup paperSize="9" scale="44" firstPageNumber="3" fitToHeight="0" orientation="landscape" useFirstPageNumber="1" r:id="rId1"/>
      <headerFooter scaleWithDoc="0" alignWithMargins="0">
        <oddFooter>&amp;C&amp;P</oddFooter>
      </headerFooter>
      <autoFilter ref="A5:T13"/>
    </customSheetView>
    <customSheetView guid="{9EE30355-53E1-493F-8A42-45718F1BA627}" scale="70" showPageBreaks="1" fitToPage="1" printArea="1" showAutoFilter="1" hiddenRows="1" hiddenColumns="1" topLeftCell="B13">
      <selection activeCell="L23" sqref="L23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4" firstPageNumber="15" fitToHeight="0" orientation="landscape" useFirstPageNumber="1" r:id="rId2"/>
      <headerFooter scaleWithDoc="0" alignWithMargins="0">
        <oddFooter>&amp;C&amp;P</oddFooter>
      </headerFooter>
      <autoFilter ref="A5:T69"/>
    </customSheetView>
    <customSheetView guid="{87436695-B21E-44B3-BEFE-F4BFFC4379C8}" scale="80" showPageBreaks="1" fitToPage="1" printArea="1" showAutoFilter="1" hiddenRows="1" hiddenColumns="1" topLeftCell="B65">
      <selection activeCell="C67" sqref="C67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3"/>
      <headerFooter scaleWithDoc="0" alignWithMargins="0">
        <oddFooter>&amp;C&amp;P</oddFooter>
      </headerFooter>
      <autoFilter ref="A5:T69"/>
    </customSheetView>
    <customSheetView guid="{3E541E9C-D90B-42C5-BA08-8B80A0BDB4EA}" showPageBreaks="1" fitToPage="1" printArea="1" showAutoFilter="1" hiddenRows="1" hiddenColumns="1" topLeftCell="B1">
      <selection activeCell="K19" sqref="K19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4"/>
      <headerFooter scaleWithDoc="0" alignWithMargins="0">
        <oddFooter>&amp;C&amp;P</oddFooter>
      </headerFooter>
      <autoFilter ref="A5:T69"/>
    </customSheetView>
    <customSheetView guid="{26FF17BD-54D5-4782-809A-ECB9C6B6C051}" scale="80" showPageBreaks="1" fitToPage="1" printArea="1" showAutoFilter="1" hiddenRows="1" hiddenColumns="1" view="pageBreakPreview" topLeftCell="B35">
      <selection activeCell="C40" sqref="C40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5"/>
      <headerFooter scaleWithDoc="0" alignWithMargins="0">
        <oddFooter>&amp;C&amp;P</oddFooter>
      </headerFooter>
      <autoFilter ref="A5:T69"/>
    </customSheetView>
    <customSheetView guid="{F0A0D681-7A00-4B9D-97B9-E8A02CBD9B87}" scale="80" showPageBreaks="1" fitToPage="1" printArea="1" showAutoFilter="1" hiddenRows="1" hiddenColumns="1" view="pageBreakPreview" topLeftCell="B61">
      <selection sqref="A1:O1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6"/>
      <headerFooter scaleWithDoc="0" alignWithMargins="0">
        <oddFooter>&amp;C&amp;P</oddFooter>
      </headerFooter>
      <autoFilter ref="A5:T69"/>
    </customSheetView>
    <customSheetView guid="{194CC2EF-C1E7-4578-B91B-3DE34379196D}" showPageBreaks="1" fitToPage="1" printArea="1" showAutoFilter="1" hiddenRows="1" hiddenColumns="1" topLeftCell="B1">
      <selection activeCell="E11" sqref="E11"/>
      <rowBreaks count="3" manualBreakCount="3">
        <brk id="18" max="19" man="1"/>
        <brk id="22" max="19" man="1"/>
        <brk id="38" max="19" man="1"/>
      </rowBreaks>
      <pageMargins left="0.98425196850393704" right="0.98425196850393704" top="0.98425196850393704" bottom="0.98425196850393704" header="0.51181102362204722" footer="0.51181102362204722"/>
      <pageSetup paperSize="9" scale="44" firstPageNumber="3" fitToHeight="0" orientation="landscape" useFirstPageNumber="1" r:id="rId7"/>
      <headerFooter scaleWithDoc="0" alignWithMargins="0">
        <oddFooter>&amp;C&amp;P</oddFooter>
      </headerFooter>
      <autoFilter ref="A5:T13"/>
    </customSheetView>
  </customSheetViews>
  <mergeCells count="15">
    <mergeCell ref="S3:S5"/>
    <mergeCell ref="T4:T5"/>
    <mergeCell ref="G4:G5"/>
    <mergeCell ref="H4:H5"/>
    <mergeCell ref="I4:K4"/>
    <mergeCell ref="L4:L5"/>
    <mergeCell ref="M4:M5"/>
    <mergeCell ref="N4:R4"/>
    <mergeCell ref="F4:F5"/>
    <mergeCell ref="E4:E5"/>
    <mergeCell ref="A4:A5"/>
    <mergeCell ref="B3:C3"/>
    <mergeCell ref="B4:B5"/>
    <mergeCell ref="C4:C5"/>
    <mergeCell ref="D4:D5"/>
  </mergeCells>
  <phoneticPr fontId="14" type="noConversion"/>
  <pageMargins left="0.98425196850393704" right="0.98425196850393704" top="0.98425196850393704" bottom="0.98425196850393704" header="0.51181102362204722" footer="0.51181102362204722"/>
  <pageSetup paperSize="9" scale="44" firstPageNumber="3" fitToHeight="0" orientation="landscape" useFirstPageNumber="1" r:id="rId8"/>
  <headerFooter scaleWithDoc="0" alignWithMargins="0">
    <oddFooter>&amp;C&amp;P</oddFooter>
  </headerFooter>
  <rowBreaks count="3" manualBreakCount="3">
    <brk id="18" max="19" man="1"/>
    <brk id="22" max="19" man="1"/>
    <brk id="38" max="19" man="1"/>
  </rowBreaks>
  <ignoredErrors>
    <ignoredError sqref="R6 R9 R1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Normal="100" workbookViewId="0">
      <selection activeCell="B111" sqref="B111"/>
    </sheetView>
  </sheetViews>
  <sheetFormatPr defaultRowHeight="12.75" x14ac:dyDescent="0.2"/>
  <cols>
    <col min="1" max="1" width="25.7109375" customWidth="1"/>
    <col min="2" max="2" width="50.7109375" customWidth="1"/>
    <col min="3" max="3" width="59.28515625" customWidth="1"/>
  </cols>
  <sheetData>
    <row r="1" spans="1:5" ht="15.75" x14ac:dyDescent="0.25">
      <c r="A1" s="309" t="s">
        <v>106</v>
      </c>
      <c r="B1" s="309"/>
      <c r="C1" s="182"/>
    </row>
    <row r="2" spans="1:5" ht="15.75" x14ac:dyDescent="0.25">
      <c r="A2" s="183"/>
      <c r="B2" s="184"/>
      <c r="C2" s="185"/>
    </row>
    <row r="3" spans="1:5" ht="15.75" x14ac:dyDescent="0.2">
      <c r="A3" s="186" t="s">
        <v>107</v>
      </c>
      <c r="B3" s="186" t="s">
        <v>108</v>
      </c>
      <c r="C3" s="186" t="s">
        <v>109</v>
      </c>
    </row>
    <row r="4" spans="1:5" ht="18.75" hidden="1" x14ac:dyDescent="0.2">
      <c r="A4" s="200" t="s">
        <v>485</v>
      </c>
      <c r="B4" s="199"/>
      <c r="C4" s="199" t="s">
        <v>471</v>
      </c>
      <c r="E4" s="202" t="s">
        <v>470</v>
      </c>
    </row>
    <row r="5" spans="1:5" ht="18.75" hidden="1" x14ac:dyDescent="0.2">
      <c r="A5" s="187" t="s">
        <v>433</v>
      </c>
      <c r="B5" s="188"/>
      <c r="C5" s="189" t="s">
        <v>432</v>
      </c>
      <c r="E5" s="202" t="s">
        <v>426</v>
      </c>
    </row>
    <row r="6" spans="1:5" ht="15.75" hidden="1" x14ac:dyDescent="0.2">
      <c r="A6" s="188" t="s">
        <v>110</v>
      </c>
      <c r="B6" s="188"/>
      <c r="C6" s="189" t="s">
        <v>111</v>
      </c>
    </row>
    <row r="7" spans="1:5" ht="15.75" hidden="1" x14ac:dyDescent="0.2">
      <c r="A7" s="187" t="s">
        <v>112</v>
      </c>
      <c r="B7" s="189" t="s">
        <v>113</v>
      </c>
      <c r="C7" s="189" t="s">
        <v>114</v>
      </c>
    </row>
    <row r="8" spans="1:5" ht="15.75" x14ac:dyDescent="0.2">
      <c r="A8" s="188" t="s">
        <v>30</v>
      </c>
      <c r="B8" s="188"/>
      <c r="C8" s="189" t="s">
        <v>115</v>
      </c>
    </row>
    <row r="9" spans="1:5" ht="15.75" hidden="1" x14ac:dyDescent="0.2">
      <c r="A9" s="188" t="s">
        <v>431</v>
      </c>
      <c r="B9" s="188"/>
      <c r="C9" s="189" t="s">
        <v>430</v>
      </c>
    </row>
    <row r="10" spans="1:5" ht="15.75" x14ac:dyDescent="0.2">
      <c r="A10" s="188" t="s">
        <v>116</v>
      </c>
      <c r="B10" s="188"/>
      <c r="C10" s="189" t="s">
        <v>117</v>
      </c>
    </row>
    <row r="11" spans="1:5" ht="15.75" hidden="1" x14ac:dyDescent="0.25">
      <c r="A11" s="133" t="s">
        <v>118</v>
      </c>
      <c r="B11" s="188"/>
      <c r="C11" s="133" t="s">
        <v>119</v>
      </c>
    </row>
    <row r="12" spans="1:5" ht="15.75" hidden="1" x14ac:dyDescent="0.2">
      <c r="A12" s="187" t="s">
        <v>486</v>
      </c>
      <c r="B12" s="188"/>
      <c r="C12" s="189" t="s">
        <v>487</v>
      </c>
    </row>
    <row r="13" spans="1:5" ht="15.75" x14ac:dyDescent="0.2">
      <c r="A13" s="187" t="s">
        <v>31</v>
      </c>
      <c r="B13" s="188"/>
      <c r="C13" s="189" t="s">
        <v>120</v>
      </c>
    </row>
    <row r="14" spans="1:5" ht="15.75" hidden="1" x14ac:dyDescent="0.2">
      <c r="A14" s="187" t="s">
        <v>121</v>
      </c>
      <c r="B14" s="188"/>
      <c r="C14" s="189" t="s">
        <v>122</v>
      </c>
    </row>
    <row r="15" spans="1:5" ht="15.75" x14ac:dyDescent="0.2">
      <c r="A15" s="188" t="s">
        <v>32</v>
      </c>
      <c r="B15" s="188"/>
      <c r="C15" s="189" t="s">
        <v>123</v>
      </c>
    </row>
    <row r="16" spans="1:5" ht="15.75" x14ac:dyDescent="0.2">
      <c r="A16" s="188" t="s">
        <v>33</v>
      </c>
      <c r="B16" s="188"/>
      <c r="C16" s="189" t="s">
        <v>124</v>
      </c>
    </row>
    <row r="17" spans="1:3" ht="15.75" x14ac:dyDescent="0.2">
      <c r="A17" s="188" t="s">
        <v>102</v>
      </c>
      <c r="B17" s="188"/>
      <c r="C17" s="189" t="s">
        <v>125</v>
      </c>
    </row>
    <row r="18" spans="1:3" ht="15.75" hidden="1" x14ac:dyDescent="0.2">
      <c r="A18" s="187" t="s">
        <v>429</v>
      </c>
      <c r="B18" s="188"/>
      <c r="C18" s="189" t="s">
        <v>428</v>
      </c>
    </row>
    <row r="19" spans="1:3" ht="15.75" hidden="1" x14ac:dyDescent="0.2">
      <c r="A19" s="187" t="s">
        <v>126</v>
      </c>
      <c r="B19" s="188"/>
      <c r="C19" s="189" t="s">
        <v>127</v>
      </c>
    </row>
    <row r="20" spans="1:3" ht="15.75" hidden="1" x14ac:dyDescent="0.2">
      <c r="A20" s="188" t="s">
        <v>427</v>
      </c>
      <c r="B20" s="188"/>
      <c r="C20" s="189" t="s">
        <v>203</v>
      </c>
    </row>
    <row r="21" spans="1:3" ht="15.75" x14ac:dyDescent="0.2">
      <c r="A21" s="188" t="s">
        <v>128</v>
      </c>
      <c r="B21" s="188"/>
      <c r="C21" s="189" t="s">
        <v>129</v>
      </c>
    </row>
    <row r="22" spans="1:3" ht="15.75" hidden="1" x14ac:dyDescent="0.2">
      <c r="A22" s="204" t="s">
        <v>469</v>
      </c>
      <c r="B22" s="199" t="s">
        <v>468</v>
      </c>
      <c r="C22" s="198" t="s">
        <v>467</v>
      </c>
    </row>
    <row r="23" spans="1:3" ht="15.75" x14ac:dyDescent="0.2">
      <c r="A23" s="187" t="s">
        <v>130</v>
      </c>
      <c r="B23" s="188" t="s">
        <v>131</v>
      </c>
      <c r="C23" s="189" t="s">
        <v>132</v>
      </c>
    </row>
    <row r="24" spans="1:3" ht="31.5" hidden="1" x14ac:dyDescent="0.2">
      <c r="A24" s="188" t="s">
        <v>466</v>
      </c>
      <c r="B24" s="188"/>
      <c r="C24" s="189" t="s">
        <v>465</v>
      </c>
    </row>
    <row r="25" spans="1:3" ht="15.75" hidden="1" x14ac:dyDescent="0.2">
      <c r="A25" s="190" t="s">
        <v>133</v>
      </c>
      <c r="B25" s="188" t="s">
        <v>134</v>
      </c>
      <c r="C25" s="189" t="s">
        <v>135</v>
      </c>
    </row>
    <row r="26" spans="1:3" ht="15.75" x14ac:dyDescent="0.2">
      <c r="A26" s="187" t="s">
        <v>34</v>
      </c>
      <c r="B26" s="188"/>
      <c r="C26" s="189" t="s">
        <v>136</v>
      </c>
    </row>
    <row r="27" spans="1:3" ht="47.25" x14ac:dyDescent="0.2">
      <c r="A27" s="188" t="s">
        <v>498</v>
      </c>
      <c r="B27" s="188"/>
      <c r="C27" s="189" t="s">
        <v>499</v>
      </c>
    </row>
    <row r="28" spans="1:3" ht="15.75" x14ac:dyDescent="0.2">
      <c r="A28" s="199" t="s">
        <v>138</v>
      </c>
      <c r="B28" s="199" t="s">
        <v>139</v>
      </c>
      <c r="C28" s="198" t="s">
        <v>140</v>
      </c>
    </row>
    <row r="29" spans="1:3" ht="15.75" hidden="1" x14ac:dyDescent="0.2">
      <c r="A29" s="188" t="s">
        <v>147</v>
      </c>
      <c r="B29" s="188"/>
      <c r="C29" s="189" t="s">
        <v>148</v>
      </c>
    </row>
    <row r="30" spans="1:3" ht="15.75" hidden="1" x14ac:dyDescent="0.2">
      <c r="A30" s="188" t="s">
        <v>141</v>
      </c>
      <c r="B30" s="188" t="s">
        <v>142</v>
      </c>
      <c r="C30" s="189" t="s">
        <v>143</v>
      </c>
    </row>
    <row r="31" spans="1:3" ht="31.5" hidden="1" x14ac:dyDescent="0.2">
      <c r="A31" s="188" t="s">
        <v>144</v>
      </c>
      <c r="B31" s="194" t="s">
        <v>145</v>
      </c>
      <c r="C31" s="189" t="s">
        <v>146</v>
      </c>
    </row>
    <row r="32" spans="1:3" ht="15.75" hidden="1" x14ac:dyDescent="0.2">
      <c r="A32" s="188" t="s">
        <v>152</v>
      </c>
      <c r="B32" s="188" t="s">
        <v>153</v>
      </c>
      <c r="C32" s="189" t="s">
        <v>154</v>
      </c>
    </row>
    <row r="33" spans="1:5" ht="31.5" hidden="1" x14ac:dyDescent="0.2">
      <c r="A33" s="199" t="s">
        <v>149</v>
      </c>
      <c r="B33" s="199" t="s">
        <v>150</v>
      </c>
      <c r="C33" s="198" t="s">
        <v>151</v>
      </c>
    </row>
    <row r="34" spans="1:5" ht="15.75" x14ac:dyDescent="0.2">
      <c r="A34" s="199" t="s">
        <v>549</v>
      </c>
      <c r="B34" s="199"/>
      <c r="C34" s="198" t="s">
        <v>550</v>
      </c>
    </row>
    <row r="35" spans="1:5" ht="15.75" hidden="1" x14ac:dyDescent="0.25">
      <c r="A35" s="53" t="s">
        <v>424</v>
      </c>
      <c r="B35" s="191"/>
      <c r="C35" s="192" t="s">
        <v>423</v>
      </c>
    </row>
    <row r="36" spans="1:5" ht="15.75" hidden="1" x14ac:dyDescent="0.25">
      <c r="A36" s="53" t="s">
        <v>488</v>
      </c>
      <c r="B36" s="191" t="s">
        <v>489</v>
      </c>
      <c r="C36" s="192" t="s">
        <v>490</v>
      </c>
    </row>
    <row r="37" spans="1:5" ht="15.75" hidden="1" x14ac:dyDescent="0.2">
      <c r="A37" s="188" t="s">
        <v>422</v>
      </c>
      <c r="B37" s="188" t="s">
        <v>422</v>
      </c>
      <c r="C37" s="189" t="s">
        <v>421</v>
      </c>
    </row>
    <row r="38" spans="1:5" ht="15.75" x14ac:dyDescent="0.2">
      <c r="A38" s="188" t="s">
        <v>52</v>
      </c>
      <c r="B38" s="188" t="s">
        <v>155</v>
      </c>
      <c r="C38" s="189" t="s">
        <v>156</v>
      </c>
    </row>
    <row r="39" spans="1:5" ht="15.75" x14ac:dyDescent="0.2">
      <c r="A39" s="193" t="s">
        <v>157</v>
      </c>
      <c r="B39" s="188"/>
      <c r="C39" s="189" t="s">
        <v>158</v>
      </c>
    </row>
    <row r="40" spans="1:5" ht="15.75" x14ac:dyDescent="0.2">
      <c r="A40" s="193" t="s">
        <v>159</v>
      </c>
      <c r="B40" s="188"/>
      <c r="C40" s="189" t="s">
        <v>160</v>
      </c>
    </row>
    <row r="41" spans="1:5" ht="15.75" hidden="1" customHeight="1" x14ac:dyDescent="0.2">
      <c r="A41" s="204" t="s">
        <v>464</v>
      </c>
      <c r="B41" s="199" t="s">
        <v>463</v>
      </c>
      <c r="C41" s="198" t="s">
        <v>462</v>
      </c>
      <c r="E41" s="202"/>
    </row>
    <row r="42" spans="1:5" ht="15.75" hidden="1" customHeight="1" x14ac:dyDescent="0.2">
      <c r="A42" s="187" t="s">
        <v>420</v>
      </c>
      <c r="B42" s="188"/>
      <c r="C42" s="189" t="s">
        <v>419</v>
      </c>
      <c r="E42" s="202" t="s">
        <v>426</v>
      </c>
    </row>
    <row r="43" spans="1:5" ht="18.75" x14ac:dyDescent="0.2">
      <c r="A43" s="204" t="s">
        <v>161</v>
      </c>
      <c r="B43" s="199"/>
      <c r="C43" s="198" t="s">
        <v>162</v>
      </c>
      <c r="E43" s="202"/>
    </row>
    <row r="44" spans="1:5" ht="18.75" hidden="1" x14ac:dyDescent="0.2">
      <c r="A44" s="187" t="s">
        <v>418</v>
      </c>
      <c r="B44" s="188" t="s">
        <v>417</v>
      </c>
      <c r="C44" s="189" t="s">
        <v>416</v>
      </c>
      <c r="E44" s="202"/>
    </row>
    <row r="45" spans="1:5" ht="15.75" hidden="1" customHeight="1" x14ac:dyDescent="0.2">
      <c r="A45" s="187" t="s">
        <v>415</v>
      </c>
      <c r="B45" s="188" t="s">
        <v>414</v>
      </c>
      <c r="C45" s="189" t="s">
        <v>413</v>
      </c>
      <c r="E45" s="202" t="s">
        <v>425</v>
      </c>
    </row>
    <row r="46" spans="1:5" ht="15.75" x14ac:dyDescent="0.2">
      <c r="A46" s="187" t="s">
        <v>36</v>
      </c>
      <c r="B46" s="188" t="s">
        <v>163</v>
      </c>
      <c r="C46" s="189" t="s">
        <v>164</v>
      </c>
    </row>
    <row r="47" spans="1:5" ht="15.75" hidden="1" x14ac:dyDescent="0.2">
      <c r="A47" s="187" t="s">
        <v>170</v>
      </c>
      <c r="B47" s="188"/>
      <c r="C47" s="189" t="s">
        <v>171</v>
      </c>
    </row>
    <row r="48" spans="1:5" ht="15.75" x14ac:dyDescent="0.2">
      <c r="A48" s="187" t="s">
        <v>554</v>
      </c>
      <c r="B48" s="188" t="s">
        <v>555</v>
      </c>
      <c r="C48" s="189" t="s">
        <v>556</v>
      </c>
    </row>
    <row r="49" spans="1:3" ht="15.75" x14ac:dyDescent="0.2">
      <c r="A49" s="188" t="s">
        <v>165</v>
      </c>
      <c r="B49" s="194"/>
      <c r="C49" s="189" t="s">
        <v>166</v>
      </c>
    </row>
    <row r="50" spans="1:3" ht="15.75" hidden="1" x14ac:dyDescent="0.2">
      <c r="A50" s="194" t="s">
        <v>167</v>
      </c>
      <c r="B50" s="194" t="s">
        <v>168</v>
      </c>
      <c r="C50" s="194" t="s">
        <v>169</v>
      </c>
    </row>
    <row r="51" spans="1:3" ht="15.75" x14ac:dyDescent="0.2">
      <c r="A51" s="187" t="s">
        <v>37</v>
      </c>
      <c r="B51" s="188" t="s">
        <v>172</v>
      </c>
      <c r="C51" s="189" t="s">
        <v>173</v>
      </c>
    </row>
    <row r="52" spans="1:3" ht="15.75" x14ac:dyDescent="0.2">
      <c r="A52" s="234" t="s">
        <v>174</v>
      </c>
      <c r="B52" s="195" t="s">
        <v>175</v>
      </c>
      <c r="C52" s="196" t="s">
        <v>176</v>
      </c>
    </row>
    <row r="53" spans="1:3" ht="15.75" x14ac:dyDescent="0.2">
      <c r="A53" s="188" t="s">
        <v>177</v>
      </c>
      <c r="B53" s="188" t="s">
        <v>178</v>
      </c>
      <c r="C53" s="189" t="s">
        <v>179</v>
      </c>
    </row>
    <row r="54" spans="1:3" ht="15.75" hidden="1" x14ac:dyDescent="0.2">
      <c r="A54" s="188" t="s">
        <v>412</v>
      </c>
      <c r="B54" s="213" t="s">
        <v>411</v>
      </c>
      <c r="C54" s="189" t="s">
        <v>410</v>
      </c>
    </row>
    <row r="55" spans="1:3" ht="15.75" hidden="1" x14ac:dyDescent="0.2">
      <c r="A55" s="188" t="s">
        <v>180</v>
      </c>
      <c r="B55" s="194"/>
      <c r="C55" s="189" t="s">
        <v>181</v>
      </c>
    </row>
    <row r="56" spans="1:3" ht="15.75" x14ac:dyDescent="0.2">
      <c r="A56" s="199" t="s">
        <v>182</v>
      </c>
      <c r="B56" s="201" t="s">
        <v>183</v>
      </c>
      <c r="C56" s="198" t="s">
        <v>184</v>
      </c>
    </row>
    <row r="57" spans="1:3" ht="15.75" hidden="1" x14ac:dyDescent="0.2">
      <c r="A57" s="188" t="s">
        <v>409</v>
      </c>
      <c r="B57" s="213"/>
      <c r="C57" s="189" t="s">
        <v>408</v>
      </c>
    </row>
    <row r="58" spans="1:3" ht="15.75" hidden="1" x14ac:dyDescent="0.2">
      <c r="A58" s="199" t="s">
        <v>185</v>
      </c>
      <c r="B58" s="199" t="s">
        <v>186</v>
      </c>
      <c r="C58" s="198" t="s">
        <v>187</v>
      </c>
    </row>
    <row r="59" spans="1:3" ht="15.75" x14ac:dyDescent="0.2">
      <c r="A59" s="188" t="s">
        <v>188</v>
      </c>
      <c r="B59" s="194"/>
      <c r="C59" s="189" t="s">
        <v>189</v>
      </c>
    </row>
    <row r="60" spans="1:3" ht="15.75" x14ac:dyDescent="0.2">
      <c r="A60" s="205" t="s">
        <v>491</v>
      </c>
      <c r="B60" s="198"/>
      <c r="C60" s="201" t="s">
        <v>190</v>
      </c>
    </row>
    <row r="61" spans="1:3" ht="15.75" x14ac:dyDescent="0.2">
      <c r="A61" s="204" t="s">
        <v>192</v>
      </c>
      <c r="B61" s="199" t="s">
        <v>405</v>
      </c>
      <c r="C61" s="199" t="s">
        <v>404</v>
      </c>
    </row>
    <row r="62" spans="1:3" ht="15.75" hidden="1" x14ac:dyDescent="0.2">
      <c r="A62" s="188" t="s">
        <v>461</v>
      </c>
      <c r="B62" s="188" t="s">
        <v>460</v>
      </c>
      <c r="C62" s="189" t="s">
        <v>459</v>
      </c>
    </row>
    <row r="63" spans="1:3" ht="15.75" hidden="1" x14ac:dyDescent="0.2">
      <c r="A63" s="187" t="s">
        <v>407</v>
      </c>
      <c r="B63" s="188" t="s">
        <v>406</v>
      </c>
      <c r="C63" s="188" t="s">
        <v>272</v>
      </c>
    </row>
    <row r="64" spans="1:3" ht="15.75" x14ac:dyDescent="0.2">
      <c r="A64" s="197" t="s">
        <v>91</v>
      </c>
      <c r="B64" s="188"/>
      <c r="C64" s="189" t="s">
        <v>191</v>
      </c>
    </row>
    <row r="65" spans="1:3" ht="15.75" hidden="1" x14ac:dyDescent="0.25">
      <c r="A65" s="133" t="s">
        <v>403</v>
      </c>
      <c r="B65" s="188"/>
      <c r="C65" s="189" t="s">
        <v>402</v>
      </c>
    </row>
    <row r="66" spans="1:3" ht="15.75" hidden="1" x14ac:dyDescent="0.2">
      <c r="A66" s="197" t="s">
        <v>401</v>
      </c>
      <c r="B66" s="188" t="s">
        <v>400</v>
      </c>
      <c r="C66" s="189" t="s">
        <v>399</v>
      </c>
    </row>
    <row r="67" spans="1:3" ht="15.75" hidden="1" x14ac:dyDescent="0.2">
      <c r="A67" s="194" t="s">
        <v>193</v>
      </c>
      <c r="B67" s="194" t="s">
        <v>194</v>
      </c>
      <c r="C67" s="194" t="s">
        <v>195</v>
      </c>
    </row>
    <row r="68" spans="1:3" ht="15.75" hidden="1" x14ac:dyDescent="0.2">
      <c r="A68" s="199" t="s">
        <v>458</v>
      </c>
      <c r="B68" s="199"/>
      <c r="C68" s="198" t="s">
        <v>438</v>
      </c>
    </row>
    <row r="69" spans="1:3" ht="15.75" hidden="1" x14ac:dyDescent="0.2">
      <c r="A69" s="194" t="s">
        <v>398</v>
      </c>
      <c r="B69" s="194" t="s">
        <v>397</v>
      </c>
      <c r="C69" s="194" t="s">
        <v>396</v>
      </c>
    </row>
    <row r="70" spans="1:3" ht="15.75" hidden="1" x14ac:dyDescent="0.2">
      <c r="A70" s="201" t="s">
        <v>395</v>
      </c>
      <c r="B70" s="201"/>
      <c r="C70" s="201" t="s">
        <v>394</v>
      </c>
    </row>
    <row r="71" spans="1:3" ht="15.75" x14ac:dyDescent="0.2">
      <c r="A71" s="187" t="s">
        <v>500</v>
      </c>
      <c r="B71" s="188" t="s">
        <v>501</v>
      </c>
      <c r="C71" s="189" t="s">
        <v>196</v>
      </c>
    </row>
    <row r="72" spans="1:3" ht="15.75" hidden="1" x14ac:dyDescent="0.2">
      <c r="A72" s="187" t="s">
        <v>197</v>
      </c>
      <c r="B72" s="188"/>
      <c r="C72" s="189" t="s">
        <v>198</v>
      </c>
    </row>
    <row r="73" spans="1:3" ht="15.75" x14ac:dyDescent="0.2">
      <c r="A73" s="204" t="s">
        <v>199</v>
      </c>
      <c r="B73" s="199" t="s">
        <v>200</v>
      </c>
      <c r="C73" s="198" t="s">
        <v>201</v>
      </c>
    </row>
    <row r="74" spans="1:3" ht="15.75" hidden="1" x14ac:dyDescent="0.2">
      <c r="A74" s="187" t="s">
        <v>393</v>
      </c>
      <c r="B74" s="188"/>
      <c r="C74" s="189" t="s">
        <v>392</v>
      </c>
    </row>
    <row r="75" spans="1:3" ht="15.75" x14ac:dyDescent="0.2">
      <c r="A75" s="187" t="s">
        <v>202</v>
      </c>
      <c r="B75" s="188"/>
      <c r="C75" s="189" t="s">
        <v>203</v>
      </c>
    </row>
    <row r="76" spans="1:3" ht="15.75" hidden="1" x14ac:dyDescent="0.2">
      <c r="A76" s="204" t="s">
        <v>391</v>
      </c>
      <c r="B76" s="199"/>
      <c r="C76" s="198" t="s">
        <v>390</v>
      </c>
    </row>
    <row r="77" spans="1:3" ht="15.75" hidden="1" x14ac:dyDescent="0.25">
      <c r="A77" s="187" t="s">
        <v>383</v>
      </c>
      <c r="B77" s="230" t="s">
        <v>385</v>
      </c>
      <c r="C77" s="133" t="s">
        <v>384</v>
      </c>
    </row>
    <row r="78" spans="1:3" ht="15.75" hidden="1" x14ac:dyDescent="0.25">
      <c r="A78" s="81" t="s">
        <v>383</v>
      </c>
      <c r="B78" s="233" t="s">
        <v>382</v>
      </c>
      <c r="C78" s="232" t="s">
        <v>381</v>
      </c>
    </row>
    <row r="79" spans="1:3" ht="15.75" hidden="1" x14ac:dyDescent="0.25">
      <c r="A79" s="187" t="s">
        <v>386</v>
      </c>
      <c r="B79" s="133" t="s">
        <v>385</v>
      </c>
      <c r="C79" s="133" t="s">
        <v>384</v>
      </c>
    </row>
    <row r="80" spans="1:3" ht="15.75" hidden="1" x14ac:dyDescent="0.2">
      <c r="A80" s="187" t="s">
        <v>389</v>
      </c>
      <c r="B80" s="188" t="s">
        <v>388</v>
      </c>
      <c r="C80" s="189" t="s">
        <v>387</v>
      </c>
    </row>
    <row r="81" spans="1:4" ht="15.75" x14ac:dyDescent="0.2">
      <c r="A81" s="204" t="s">
        <v>204</v>
      </c>
      <c r="B81" s="199" t="s">
        <v>205</v>
      </c>
      <c r="C81" s="198" t="s">
        <v>206</v>
      </c>
    </row>
    <row r="82" spans="1:4" ht="15.75" x14ac:dyDescent="0.2">
      <c r="A82" s="187" t="s">
        <v>475</v>
      </c>
      <c r="B82" s="188" t="s">
        <v>476</v>
      </c>
      <c r="C82" s="189" t="s">
        <v>477</v>
      </c>
    </row>
    <row r="83" spans="1:4" ht="15.75" hidden="1" x14ac:dyDescent="0.2">
      <c r="A83" s="187" t="s">
        <v>457</v>
      </c>
      <c r="B83" s="188" t="s">
        <v>456</v>
      </c>
      <c r="C83" s="189" t="s">
        <v>455</v>
      </c>
    </row>
    <row r="84" spans="1:4" ht="15.75" hidden="1" x14ac:dyDescent="0.2">
      <c r="A84" s="187" t="s">
        <v>380</v>
      </c>
      <c r="B84" s="188" t="s">
        <v>379</v>
      </c>
      <c r="C84" s="189" t="s">
        <v>378</v>
      </c>
    </row>
    <row r="85" spans="1:4" ht="15.75" x14ac:dyDescent="0.2">
      <c r="A85" s="236" t="s">
        <v>207</v>
      </c>
      <c r="B85" s="199" t="s">
        <v>454</v>
      </c>
      <c r="C85" s="198" t="s">
        <v>453</v>
      </c>
    </row>
    <row r="86" spans="1:4" ht="15.75" hidden="1" x14ac:dyDescent="0.2">
      <c r="A86" s="188" t="s">
        <v>492</v>
      </c>
      <c r="B86" s="188"/>
      <c r="C86" s="189" t="s">
        <v>493</v>
      </c>
    </row>
    <row r="87" spans="1:4" ht="31.5" x14ac:dyDescent="0.25">
      <c r="A87" s="188" t="s">
        <v>505</v>
      </c>
      <c r="B87" s="188"/>
      <c r="C87" s="189" t="s">
        <v>208</v>
      </c>
      <c r="D87" s="203"/>
    </row>
    <row r="88" spans="1:4" ht="31.5" hidden="1" x14ac:dyDescent="0.2">
      <c r="A88" s="188" t="s">
        <v>377</v>
      </c>
      <c r="B88" s="188" t="s">
        <v>376</v>
      </c>
      <c r="C88" s="189" t="s">
        <v>375</v>
      </c>
    </row>
    <row r="89" spans="1:4" ht="15.75" x14ac:dyDescent="0.2">
      <c r="A89" s="188" t="s">
        <v>10</v>
      </c>
      <c r="B89" s="188"/>
      <c r="C89" s="189" t="s">
        <v>209</v>
      </c>
    </row>
    <row r="90" spans="1:4" ht="15.75" hidden="1" x14ac:dyDescent="0.2">
      <c r="A90" s="188" t="s">
        <v>212</v>
      </c>
      <c r="B90" s="188"/>
      <c r="C90" s="189" t="s">
        <v>213</v>
      </c>
    </row>
    <row r="91" spans="1:4" ht="15.75" hidden="1" x14ac:dyDescent="0.2">
      <c r="A91" s="199" t="s">
        <v>210</v>
      </c>
      <c r="B91" s="199"/>
      <c r="C91" s="198" t="s">
        <v>211</v>
      </c>
    </row>
    <row r="92" spans="1:4" ht="15.75" hidden="1" x14ac:dyDescent="0.2">
      <c r="A92" s="235" t="s">
        <v>214</v>
      </c>
      <c r="B92" s="188"/>
      <c r="C92" s="189" t="s">
        <v>215</v>
      </c>
    </row>
    <row r="93" spans="1:4" ht="15.75" hidden="1" x14ac:dyDescent="0.2">
      <c r="A93" s="188" t="s">
        <v>216</v>
      </c>
      <c r="B93" s="188"/>
      <c r="C93" s="189" t="s">
        <v>217</v>
      </c>
    </row>
    <row r="94" spans="1:4" ht="15.75" hidden="1" x14ac:dyDescent="0.2">
      <c r="A94" s="188" t="s">
        <v>218</v>
      </c>
      <c r="B94" s="188"/>
      <c r="C94" s="189" t="s">
        <v>219</v>
      </c>
    </row>
    <row r="95" spans="1:4" ht="15.75" hidden="1" x14ac:dyDescent="0.2">
      <c r="A95" s="234" t="s">
        <v>220</v>
      </c>
      <c r="B95" s="195"/>
      <c r="C95" s="196" t="s">
        <v>221</v>
      </c>
    </row>
    <row r="96" spans="1:4" ht="15.75" hidden="1" x14ac:dyDescent="0.2">
      <c r="A96" s="187" t="s">
        <v>220</v>
      </c>
      <c r="B96" s="188"/>
      <c r="C96" s="189" t="s">
        <v>221</v>
      </c>
    </row>
    <row r="97" spans="1:3" ht="15.75" hidden="1" x14ac:dyDescent="0.2">
      <c r="A97" s="199" t="s">
        <v>374</v>
      </c>
      <c r="B97" s="199"/>
      <c r="C97" s="198" t="s">
        <v>61</v>
      </c>
    </row>
    <row r="98" spans="1:3" ht="15.75" hidden="1" x14ac:dyDescent="0.2">
      <c r="A98" s="63" t="s">
        <v>222</v>
      </c>
      <c r="B98" s="63" t="s">
        <v>223</v>
      </c>
      <c r="C98" s="63" t="s">
        <v>224</v>
      </c>
    </row>
    <row r="99" spans="1:3" ht="15.75" hidden="1" x14ac:dyDescent="0.2">
      <c r="A99" s="204" t="s">
        <v>373</v>
      </c>
      <c r="B99" s="199"/>
      <c r="C99" s="198" t="s">
        <v>372</v>
      </c>
    </row>
    <row r="100" spans="1:3" ht="15.75" x14ac:dyDescent="0.2">
      <c r="A100" s="199" t="s">
        <v>225</v>
      </c>
      <c r="B100" s="199" t="s">
        <v>226</v>
      </c>
      <c r="C100" s="198" t="s">
        <v>227</v>
      </c>
    </row>
    <row r="101" spans="1:3" ht="31.5" hidden="1" x14ac:dyDescent="0.2">
      <c r="A101" s="188" t="s">
        <v>228</v>
      </c>
      <c r="B101" s="188"/>
      <c r="C101" s="189" t="s">
        <v>229</v>
      </c>
    </row>
    <row r="102" spans="1:3" ht="15.75" hidden="1" x14ac:dyDescent="0.2">
      <c r="A102" s="204" t="s">
        <v>371</v>
      </c>
      <c r="B102" s="199"/>
      <c r="C102" s="198" t="s">
        <v>370</v>
      </c>
    </row>
    <row r="103" spans="1:3" ht="15.75" hidden="1" x14ac:dyDescent="0.2">
      <c r="A103" s="187" t="s">
        <v>452</v>
      </c>
      <c r="B103" s="188"/>
      <c r="C103" s="189" t="s">
        <v>451</v>
      </c>
    </row>
    <row r="104" spans="1:3" ht="15.75" x14ac:dyDescent="0.2">
      <c r="A104" s="187" t="s">
        <v>64</v>
      </c>
      <c r="B104" s="188" t="s">
        <v>71</v>
      </c>
      <c r="C104" s="189" t="s">
        <v>230</v>
      </c>
    </row>
    <row r="105" spans="1:3" ht="15.75" hidden="1" x14ac:dyDescent="0.2">
      <c r="A105" s="188" t="s">
        <v>231</v>
      </c>
      <c r="B105" s="188"/>
      <c r="C105" s="189" t="s">
        <v>232</v>
      </c>
    </row>
    <row r="106" spans="1:3" ht="15.75" hidden="1" x14ac:dyDescent="0.2">
      <c r="A106" s="199" t="s">
        <v>231</v>
      </c>
      <c r="B106" s="199"/>
      <c r="C106" s="198" t="s">
        <v>369</v>
      </c>
    </row>
    <row r="107" spans="1:3" ht="15.75" x14ac:dyDescent="0.2">
      <c r="A107" s="188" t="s">
        <v>39</v>
      </c>
      <c r="B107" s="188" t="s">
        <v>233</v>
      </c>
      <c r="C107" s="189" t="s">
        <v>234</v>
      </c>
    </row>
    <row r="108" spans="1:3" ht="15.75" hidden="1" x14ac:dyDescent="0.2">
      <c r="A108" s="188" t="s">
        <v>235</v>
      </c>
      <c r="B108" s="188" t="s">
        <v>236</v>
      </c>
      <c r="C108" s="189" t="s">
        <v>237</v>
      </c>
    </row>
    <row r="109" spans="1:3" ht="15.75" hidden="1" x14ac:dyDescent="0.2">
      <c r="A109" s="188" t="s">
        <v>238</v>
      </c>
      <c r="B109" s="188"/>
      <c r="C109" s="189" t="s">
        <v>239</v>
      </c>
    </row>
    <row r="110" spans="1:3" ht="15.75" x14ac:dyDescent="0.2">
      <c r="A110" s="188" t="s">
        <v>240</v>
      </c>
      <c r="B110" s="188" t="s">
        <v>241</v>
      </c>
      <c r="C110" s="189" t="s">
        <v>242</v>
      </c>
    </row>
    <row r="111" spans="1:3" ht="15.75" hidden="1" x14ac:dyDescent="0.2">
      <c r="A111" s="188" t="s">
        <v>368</v>
      </c>
      <c r="B111" s="188"/>
      <c r="C111" s="189" t="s">
        <v>367</v>
      </c>
    </row>
    <row r="112" spans="1:3" ht="15.75" hidden="1" customHeight="1" x14ac:dyDescent="0.2">
      <c r="A112" s="188" t="s">
        <v>450</v>
      </c>
      <c r="B112" s="188" t="s">
        <v>449</v>
      </c>
      <c r="C112" s="189" t="s">
        <v>448</v>
      </c>
    </row>
    <row r="113" spans="1:5" ht="15.75" hidden="1" x14ac:dyDescent="0.2">
      <c r="A113" s="188" t="s">
        <v>243</v>
      </c>
      <c r="B113" s="188"/>
      <c r="C113" s="189" t="s">
        <v>244</v>
      </c>
    </row>
    <row r="114" spans="1:5" ht="15.75" customHeight="1" x14ac:dyDescent="0.2">
      <c r="A114" s="190" t="s">
        <v>245</v>
      </c>
      <c r="B114" s="188"/>
      <c r="C114" s="189" t="s">
        <v>246</v>
      </c>
      <c r="E114" s="202"/>
    </row>
    <row r="115" spans="1:5" ht="31.5" customHeight="1" x14ac:dyDescent="0.2">
      <c r="A115" s="188" t="s">
        <v>247</v>
      </c>
      <c r="B115" s="188" t="s">
        <v>248</v>
      </c>
      <c r="C115" s="189" t="s">
        <v>249</v>
      </c>
      <c r="E115" s="202"/>
    </row>
    <row r="116" spans="1:5" ht="18.75" hidden="1" x14ac:dyDescent="0.2">
      <c r="A116" s="188" t="s">
        <v>366</v>
      </c>
      <c r="B116" s="188" t="s">
        <v>365</v>
      </c>
      <c r="C116" s="189" t="s">
        <v>364</v>
      </c>
      <c r="E116" s="202"/>
    </row>
    <row r="117" spans="1:5" ht="15.75" x14ac:dyDescent="0.2">
      <c r="A117" s="199" t="s">
        <v>250</v>
      </c>
      <c r="B117" s="199" t="s">
        <v>251</v>
      </c>
      <c r="C117" s="198" t="s">
        <v>252</v>
      </c>
    </row>
    <row r="118" spans="1:5" ht="15.75" hidden="1" x14ac:dyDescent="0.2">
      <c r="A118" s="188" t="s">
        <v>253</v>
      </c>
      <c r="B118" s="188" t="s">
        <v>254</v>
      </c>
      <c r="C118" s="189" t="s">
        <v>255</v>
      </c>
    </row>
    <row r="119" spans="1:5" ht="15.75" x14ac:dyDescent="0.2">
      <c r="A119" s="194" t="s">
        <v>256</v>
      </c>
      <c r="B119" s="194" t="s">
        <v>257</v>
      </c>
      <c r="C119" s="194" t="s">
        <v>258</v>
      </c>
    </row>
    <row r="120" spans="1:5" ht="15.75" hidden="1" x14ac:dyDescent="0.2">
      <c r="A120" s="188" t="s">
        <v>363</v>
      </c>
      <c r="B120" s="188" t="s">
        <v>362</v>
      </c>
      <c r="C120" s="189" t="s">
        <v>361</v>
      </c>
    </row>
    <row r="121" spans="1:5" ht="15.75" x14ac:dyDescent="0.2">
      <c r="A121" s="194" t="s">
        <v>259</v>
      </c>
      <c r="B121" s="194" t="s">
        <v>260</v>
      </c>
      <c r="C121" s="194" t="s">
        <v>261</v>
      </c>
    </row>
    <row r="122" spans="1:5" ht="15.75" hidden="1" x14ac:dyDescent="0.2">
      <c r="A122" s="188" t="s">
        <v>447</v>
      </c>
      <c r="B122" s="188"/>
      <c r="C122" s="189" t="s">
        <v>446</v>
      </c>
    </row>
    <row r="123" spans="1:5" ht="15.75" hidden="1" x14ac:dyDescent="0.2">
      <c r="A123" s="199" t="s">
        <v>360</v>
      </c>
      <c r="B123" s="199" t="s">
        <v>359</v>
      </c>
      <c r="C123" s="198" t="s">
        <v>137</v>
      </c>
    </row>
    <row r="124" spans="1:5" ht="15.75" hidden="1" x14ac:dyDescent="0.2">
      <c r="A124" s="188" t="s">
        <v>358</v>
      </c>
      <c r="B124" s="188" t="s">
        <v>357</v>
      </c>
      <c r="C124" s="189" t="s">
        <v>137</v>
      </c>
    </row>
    <row r="125" spans="1:5" ht="15.75" x14ac:dyDescent="0.2">
      <c r="A125" s="187" t="s">
        <v>262</v>
      </c>
      <c r="B125" s="188" t="s">
        <v>263</v>
      </c>
      <c r="C125" s="189" t="s">
        <v>264</v>
      </c>
    </row>
    <row r="126" spans="1:5" ht="15.75" hidden="1" x14ac:dyDescent="0.2">
      <c r="A126" s="199" t="s">
        <v>356</v>
      </c>
      <c r="B126" s="199" t="s">
        <v>355</v>
      </c>
      <c r="C126" s="198" t="s">
        <v>354</v>
      </c>
    </row>
    <row r="127" spans="1:5" ht="15.75" hidden="1" x14ac:dyDescent="0.2">
      <c r="A127" s="231" t="s">
        <v>265</v>
      </c>
      <c r="B127" s="231" t="s">
        <v>266</v>
      </c>
      <c r="C127" s="231" t="s">
        <v>267</v>
      </c>
    </row>
    <row r="128" spans="1:5" ht="15.75" hidden="1" x14ac:dyDescent="0.2">
      <c r="A128" s="188" t="s">
        <v>343</v>
      </c>
      <c r="B128" s="188" t="s">
        <v>342</v>
      </c>
      <c r="C128" s="189" t="s">
        <v>341</v>
      </c>
    </row>
    <row r="129" spans="1:3" ht="15.75" hidden="1" x14ac:dyDescent="0.2">
      <c r="A129" s="188" t="s">
        <v>353</v>
      </c>
      <c r="B129" s="188" t="s">
        <v>352</v>
      </c>
      <c r="C129" s="189" t="s">
        <v>351</v>
      </c>
    </row>
    <row r="130" spans="1:3" ht="15.75" hidden="1" x14ac:dyDescent="0.2">
      <c r="A130" s="204" t="s">
        <v>350</v>
      </c>
      <c r="B130" s="199"/>
      <c r="C130" s="198" t="s">
        <v>349</v>
      </c>
    </row>
    <row r="131" spans="1:3" ht="15.75" hidden="1" x14ac:dyDescent="0.2">
      <c r="A131" s="188" t="s">
        <v>348</v>
      </c>
      <c r="B131" s="188"/>
      <c r="C131" s="189" t="s">
        <v>347</v>
      </c>
    </row>
    <row r="132" spans="1:3" ht="15.75" hidden="1" x14ac:dyDescent="0.2">
      <c r="A132" s="199" t="s">
        <v>346</v>
      </c>
      <c r="B132" s="199" t="s">
        <v>345</v>
      </c>
      <c r="C132" s="198" t="s">
        <v>344</v>
      </c>
    </row>
    <row r="133" spans="1:3" ht="15.75" hidden="1" x14ac:dyDescent="0.2">
      <c r="A133" s="188" t="s">
        <v>340</v>
      </c>
      <c r="B133" s="188" t="s">
        <v>339</v>
      </c>
      <c r="C133" s="189" t="s">
        <v>338</v>
      </c>
    </row>
    <row r="134" spans="1:3" ht="15.75" hidden="1" x14ac:dyDescent="0.2">
      <c r="A134" s="194" t="s">
        <v>337</v>
      </c>
      <c r="B134" s="194" t="s">
        <v>336</v>
      </c>
      <c r="C134" s="194" t="s">
        <v>335</v>
      </c>
    </row>
    <row r="135" spans="1:3" ht="15.75" x14ac:dyDescent="0.2">
      <c r="A135" s="194" t="s">
        <v>551</v>
      </c>
      <c r="B135" s="194" t="s">
        <v>552</v>
      </c>
      <c r="C135" s="194" t="s">
        <v>553</v>
      </c>
    </row>
    <row r="136" spans="1:3" ht="15.75" x14ac:dyDescent="0.2">
      <c r="A136" s="188" t="s">
        <v>268</v>
      </c>
      <c r="B136" s="188"/>
      <c r="C136" s="189" t="s">
        <v>269</v>
      </c>
    </row>
    <row r="137" spans="1:3" ht="15.75" x14ac:dyDescent="0.2">
      <c r="A137" s="188" t="s">
        <v>270</v>
      </c>
      <c r="B137" s="188"/>
      <c r="C137" s="189" t="s">
        <v>271</v>
      </c>
    </row>
    <row r="138" spans="1:3" ht="15.75" x14ac:dyDescent="0.2">
      <c r="A138" s="188" t="s">
        <v>72</v>
      </c>
      <c r="B138" s="188"/>
      <c r="C138" s="189" t="s">
        <v>273</v>
      </c>
    </row>
    <row r="139" spans="1:3" ht="15.75" hidden="1" x14ac:dyDescent="0.2">
      <c r="A139" s="197" t="s">
        <v>445</v>
      </c>
      <c r="B139" s="188"/>
      <c r="C139" s="189" t="s">
        <v>444</v>
      </c>
    </row>
    <row r="140" spans="1:3" ht="15.75" hidden="1" x14ac:dyDescent="0.2">
      <c r="A140" s="188" t="s">
        <v>334</v>
      </c>
      <c r="B140" s="188"/>
      <c r="C140" s="189" t="s">
        <v>333</v>
      </c>
    </row>
    <row r="141" spans="1:3" ht="32.25" hidden="1" customHeight="1" x14ac:dyDescent="0.2">
      <c r="A141" s="188" t="s">
        <v>332</v>
      </c>
      <c r="B141" s="188" t="s">
        <v>331</v>
      </c>
      <c r="C141" s="189" t="s">
        <v>330</v>
      </c>
    </row>
    <row r="142" spans="1:3" ht="15.75" hidden="1" x14ac:dyDescent="0.2">
      <c r="A142" s="206" t="s">
        <v>443</v>
      </c>
      <c r="B142" s="199" t="s">
        <v>442</v>
      </c>
      <c r="C142" s="198" t="s">
        <v>441</v>
      </c>
    </row>
    <row r="143" spans="1:3" ht="15.75" hidden="1" x14ac:dyDescent="0.2">
      <c r="A143" s="197" t="s">
        <v>329</v>
      </c>
      <c r="B143" s="188" t="s">
        <v>328</v>
      </c>
      <c r="C143" s="189" t="s">
        <v>327</v>
      </c>
    </row>
    <row r="144" spans="1:3" ht="15.75" hidden="1" x14ac:dyDescent="0.2">
      <c r="A144" s="190" t="s">
        <v>326</v>
      </c>
      <c r="B144" s="188" t="s">
        <v>325</v>
      </c>
      <c r="C144" s="189" t="s">
        <v>324</v>
      </c>
    </row>
    <row r="145" spans="1:3" ht="15.75" hidden="1" x14ac:dyDescent="0.2">
      <c r="A145" s="190" t="s">
        <v>323</v>
      </c>
      <c r="B145" s="188" t="s">
        <v>322</v>
      </c>
      <c r="C145" s="189" t="s">
        <v>321</v>
      </c>
    </row>
    <row r="146" spans="1:3" ht="15.75" hidden="1" x14ac:dyDescent="0.2">
      <c r="A146" s="188" t="s">
        <v>440</v>
      </c>
      <c r="B146" s="188"/>
      <c r="C146" s="189" t="s">
        <v>439</v>
      </c>
    </row>
    <row r="147" spans="1:3" ht="15.75" hidden="1" x14ac:dyDescent="0.2">
      <c r="A147" s="206" t="s">
        <v>320</v>
      </c>
      <c r="B147" s="199"/>
      <c r="C147" s="198" t="s">
        <v>319</v>
      </c>
    </row>
    <row r="148" spans="1:3" ht="15.75" hidden="1" x14ac:dyDescent="0.2">
      <c r="A148" s="190" t="s">
        <v>318</v>
      </c>
      <c r="B148" s="188" t="s">
        <v>317</v>
      </c>
      <c r="C148" s="189" t="s">
        <v>316</v>
      </c>
    </row>
    <row r="149" spans="1:3" ht="15.75" x14ac:dyDescent="0.2">
      <c r="A149" s="188" t="s">
        <v>274</v>
      </c>
      <c r="B149" s="188" t="s">
        <v>275</v>
      </c>
      <c r="C149" s="189" t="s">
        <v>276</v>
      </c>
    </row>
    <row r="150" spans="1:3" ht="15.75" hidden="1" x14ac:dyDescent="0.2">
      <c r="A150" s="199" t="s">
        <v>277</v>
      </c>
      <c r="B150" s="199" t="s">
        <v>278</v>
      </c>
      <c r="C150" s="198" t="s">
        <v>279</v>
      </c>
    </row>
    <row r="151" spans="1:3" ht="15.75" hidden="1" x14ac:dyDescent="0.2">
      <c r="A151" s="188" t="s">
        <v>280</v>
      </c>
      <c r="B151" s="188"/>
      <c r="C151" s="189" t="s">
        <v>281</v>
      </c>
    </row>
    <row r="152" spans="1:3" ht="31.5" hidden="1" x14ac:dyDescent="0.2">
      <c r="A152" s="188" t="s">
        <v>437</v>
      </c>
      <c r="B152" s="188"/>
      <c r="C152" s="189" t="s">
        <v>436</v>
      </c>
    </row>
    <row r="153" spans="1:3" ht="15.75" hidden="1" x14ac:dyDescent="0.2">
      <c r="A153" s="188" t="s">
        <v>284</v>
      </c>
      <c r="B153" s="188"/>
      <c r="C153" s="189" t="s">
        <v>285</v>
      </c>
    </row>
    <row r="154" spans="1:3" ht="15.75" hidden="1" x14ac:dyDescent="0.2">
      <c r="A154" s="188" t="s">
        <v>282</v>
      </c>
      <c r="B154" s="188"/>
      <c r="C154" s="189" t="s">
        <v>283</v>
      </c>
    </row>
    <row r="155" spans="1:3" ht="15.75" hidden="1" x14ac:dyDescent="0.2">
      <c r="A155" s="188" t="s">
        <v>315</v>
      </c>
      <c r="B155" s="188" t="s">
        <v>314</v>
      </c>
      <c r="C155" s="189" t="s">
        <v>313</v>
      </c>
    </row>
    <row r="156" spans="1:3" ht="15.75" hidden="1" x14ac:dyDescent="0.2">
      <c r="A156" s="188" t="s">
        <v>435</v>
      </c>
      <c r="B156" s="188"/>
      <c r="C156" s="189" t="s">
        <v>434</v>
      </c>
    </row>
    <row r="157" spans="1:3" ht="15.75" x14ac:dyDescent="0.2">
      <c r="A157" s="199" t="s">
        <v>286</v>
      </c>
      <c r="B157" s="199" t="s">
        <v>287</v>
      </c>
      <c r="C157" s="198" t="s">
        <v>288</v>
      </c>
    </row>
    <row r="158" spans="1:3" ht="31.5" hidden="1" x14ac:dyDescent="0.2">
      <c r="A158" s="187" t="s">
        <v>289</v>
      </c>
      <c r="B158" s="188" t="s">
        <v>290</v>
      </c>
      <c r="C158" s="189" t="s">
        <v>291</v>
      </c>
    </row>
    <row r="159" spans="1:3" ht="15.75" hidden="1" x14ac:dyDescent="0.2">
      <c r="A159" s="204" t="s">
        <v>312</v>
      </c>
      <c r="B159" s="199"/>
      <c r="C159" s="198" t="s">
        <v>311</v>
      </c>
    </row>
    <row r="160" spans="1:3" ht="15.75" hidden="1" x14ac:dyDescent="0.2">
      <c r="A160" s="187" t="s">
        <v>310</v>
      </c>
      <c r="B160" s="188"/>
      <c r="C160" s="189" t="s">
        <v>309</v>
      </c>
    </row>
    <row r="161" spans="1:3" ht="15.75" x14ac:dyDescent="0.2">
      <c r="A161" s="187" t="s">
        <v>41</v>
      </c>
      <c r="B161" s="188"/>
      <c r="C161" s="189" t="s">
        <v>292</v>
      </c>
    </row>
    <row r="162" spans="1:3" ht="15.75" hidden="1" x14ac:dyDescent="0.2">
      <c r="A162" s="194" t="s">
        <v>308</v>
      </c>
      <c r="B162" s="194"/>
      <c r="C162" s="194" t="s">
        <v>294</v>
      </c>
    </row>
    <row r="163" spans="1:3" ht="15.75" hidden="1" x14ac:dyDescent="0.2">
      <c r="A163" s="188" t="s">
        <v>293</v>
      </c>
      <c r="B163" s="188"/>
      <c r="C163" s="189" t="s">
        <v>294</v>
      </c>
    </row>
    <row r="164" spans="1:3" ht="15.75" x14ac:dyDescent="0.2">
      <c r="A164" s="187" t="s">
        <v>12</v>
      </c>
      <c r="B164" s="188"/>
      <c r="C164" s="189" t="s">
        <v>295</v>
      </c>
    </row>
    <row r="165" spans="1:3" ht="15.75" x14ac:dyDescent="0.2">
      <c r="A165" s="194" t="s">
        <v>296</v>
      </c>
      <c r="B165" s="194" t="s">
        <v>297</v>
      </c>
      <c r="C165" s="194" t="s">
        <v>298</v>
      </c>
    </row>
    <row r="166" spans="1:3" ht="15.75" hidden="1" x14ac:dyDescent="0.2">
      <c r="A166" s="194" t="s">
        <v>299</v>
      </c>
      <c r="B166" s="194"/>
      <c r="C166" s="194" t="s">
        <v>300</v>
      </c>
    </row>
    <row r="167" spans="1:3" ht="15.75" x14ac:dyDescent="0.2">
      <c r="A167" s="188" t="s">
        <v>90</v>
      </c>
      <c r="B167" s="188"/>
      <c r="C167" s="189" t="s">
        <v>301</v>
      </c>
    </row>
    <row r="168" spans="1:3" ht="15.75" x14ac:dyDescent="0.2">
      <c r="A168" s="188" t="s">
        <v>81</v>
      </c>
      <c r="B168" s="188"/>
      <c r="C168" s="189" t="s">
        <v>302</v>
      </c>
    </row>
    <row r="169" spans="1:3" ht="15.75" hidden="1" x14ac:dyDescent="0.2">
      <c r="A169" s="188" t="s">
        <v>303</v>
      </c>
      <c r="B169" s="188" t="s">
        <v>304</v>
      </c>
      <c r="C169" s="189" t="s">
        <v>305</v>
      </c>
    </row>
    <row r="170" spans="1:3" ht="15.75" x14ac:dyDescent="0.2">
      <c r="A170" s="188" t="s">
        <v>306</v>
      </c>
      <c r="B170" s="188"/>
      <c r="C170" s="189" t="s">
        <v>307</v>
      </c>
    </row>
  </sheetData>
  <autoFilter ref="A3:C170"/>
  <sortState ref="A6:C510">
    <sortCondition ref="A6"/>
  </sortState>
  <customSheetViews>
    <customSheetView guid="{C0A4368D-B66D-4C0E-ABDF-7DBA3E120AD0}" showPageBreaks="1" printArea="1" showAutoFilter="1" hiddenRows="1" state="hidden">
      <selection activeCell="B111" sqref="B111"/>
      <pageMargins left="0.70866141732283472" right="0.70866141732283472" top="0.78740157480314965" bottom="0.78740157480314965" header="0.31496062992125984" footer="0.31496062992125984"/>
      <pageSetup paperSize="9" scale="95" firstPageNumber="4" orientation="landscape" useFirstPageNumber="1" r:id="rId1"/>
      <headerFooter>
        <oddFooter>&amp;C&amp;P</oddFooter>
      </headerFooter>
      <autoFilter ref="A3:C170"/>
    </customSheetView>
    <customSheetView guid="{9EE30355-53E1-493F-8A42-45718F1BA627}" showPageBreaks="1" printArea="1" showAutoFilter="1" hiddenRows="1" topLeftCell="A184">
      <selection activeCell="C202" sqref="C202"/>
      <pageMargins left="0.70866141732283472" right="0.70866141732283472" top="0.78740157480314965" bottom="0.78740157480314965" header="0.31496062992125984" footer="0.31496062992125984"/>
      <pageSetup paperSize="9" scale="95" firstPageNumber="21" orientation="landscape" useFirstPageNumber="1" r:id="rId2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87436695-B21E-44B3-BEFE-F4BFFC4379C8}" showPageBreaks="1" printArea="1" showAutoFilter="1" hiddenRows="1" topLeftCell="A184">
      <selection activeCell="C202" sqref="C202"/>
      <pageMargins left="0.70866141732283472" right="0.70866141732283472" top="0.78740157480314965" bottom="0.78740157480314965" header="0.31496062992125984" footer="0.31496062992125984"/>
      <pageSetup paperSize="9" scale="95" firstPageNumber="21" orientation="landscape" useFirstPageNumber="1" r:id="rId3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3E541E9C-D90B-42C5-BA08-8B80A0BDB4EA}" showPageBreaks="1" printArea="1" showAutoFilter="1" hiddenRows="1" topLeftCell="A184">
      <selection activeCell="C202" sqref="C202"/>
      <pageMargins left="0.70866141732283472" right="0.70866141732283472" top="0.78740157480314965" bottom="0.78740157480314965" header="0.31496062992125984" footer="0.31496062992125984"/>
      <pageSetup paperSize="9" scale="95" firstPageNumber="21" orientation="landscape" useFirstPageNumber="1" r:id="rId4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26FF17BD-54D5-4782-809A-ECB9C6B6C051}" showPageBreaks="1" printArea="1" showAutoFilter="1" hiddenRows="1" topLeftCell="A479">
      <selection activeCell="B518" sqref="B518"/>
      <pageMargins left="0.70866141732283472" right="0.70866141732283472" top="0.78740157480314965" bottom="0.78740157480314965" header="0.31496062992125984" footer="0.31496062992125984"/>
      <pageSetup paperSize="9" scale="95" firstPageNumber="20" orientation="landscape" useFirstPageNumber="1" r:id="rId5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F0A0D681-7A00-4B9D-97B9-E8A02CBD9B87}" showPageBreaks="1" printArea="1" showAutoFilter="1" hiddenRows="1" topLeftCell="A479">
      <selection activeCell="C507" sqref="C507"/>
      <pageMargins left="0.70866141732283472" right="0.70866141732283472" top="0.78740157480314965" bottom="0.78740157480314965" header="0.31496062992125984" footer="0.31496062992125984"/>
      <pageSetup paperSize="9" scale="95" firstPageNumber="20" orientation="landscape" useFirstPageNumber="1" r:id="rId6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194CC2EF-C1E7-4578-B91B-3DE34379196D}" showPageBreaks="1" printArea="1" showAutoFilter="1" hiddenRows="1">
      <selection activeCell="B111" sqref="B111"/>
      <pageMargins left="0.70866141732283472" right="0.70866141732283472" top="0.78740157480314965" bottom="0.78740157480314965" header="0.31496062992125984" footer="0.31496062992125984"/>
      <pageSetup paperSize="9" scale="95" firstPageNumber="4" orientation="landscape" useFirstPageNumber="1" r:id="rId7"/>
      <headerFooter>
        <oddFooter>&amp;C&amp;P</oddFooter>
      </headerFooter>
      <autoFilter ref="A3:C170"/>
    </customSheetView>
  </customSheetViews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scale="95" firstPageNumber="4" orientation="landscape" useFirstPageNumber="1" r:id="rId8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sheetData/>
  <customSheetViews>
    <customSheetView guid="{C0A4368D-B66D-4C0E-ABDF-7DBA3E120AD0}">
      <pageMargins left="0.7" right="0.7" top="0.78740157499999996" bottom="0.78740157499999996" header="0.3" footer="0.3"/>
    </customSheetView>
    <customSheetView guid="{194CC2EF-C1E7-4578-B91B-3DE34379196D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mimo ČR</vt:lpstr>
      <vt:lpstr>v ČR</vt:lpstr>
      <vt:lpstr>Zkratky</vt:lpstr>
      <vt:lpstr>List1</vt:lpstr>
      <vt:lpstr>'mimo ČR'!Názvy_tisku</vt:lpstr>
      <vt:lpstr>'v ČR'!Názvy_tisku</vt:lpstr>
      <vt:lpstr>'mimo ČR'!Oblast_tisku</vt:lpstr>
      <vt:lpstr>'v ČR'!Oblast_tisku</vt:lpstr>
      <vt:lpstr>Zkratky!Oblast_tisku</vt:lpstr>
    </vt:vector>
  </TitlesOfParts>
  <Company>OS GŠ 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Chasáková Irena - MO 8694 - ŠIS AČR</cp:lastModifiedBy>
  <cp:lastPrinted>2020-07-20T07:09:50Z</cp:lastPrinted>
  <dcterms:created xsi:type="dcterms:W3CDTF">2003-05-21T12:56:44Z</dcterms:created>
  <dcterms:modified xsi:type="dcterms:W3CDTF">2020-08-21T09:55:35Z</dcterms:modified>
</cp:coreProperties>
</file>