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05" windowWidth="24720" windowHeight="11280"/>
  </bookViews>
  <sheets>
    <sheet name="DP souhrn" sheetId="1" r:id="rId1"/>
    <sheet name="DP 1" sheetId="2" r:id="rId2"/>
    <sheet name="DP 2" sheetId="3" r:id="rId3"/>
    <sheet name="DP 3" sheetId="4" r:id="rId4"/>
    <sheet name="DP 4" sheetId="5" r:id="rId5"/>
  </sheets>
  <definedNames>
    <definedName name="_xlnm.Print_Area" localSheetId="0">'DP souhrn'!$A$1:$I$17</definedName>
  </definedNames>
  <calcPr calcId="162913"/>
</workbook>
</file>

<file path=xl/calcChain.xml><?xml version="1.0" encoding="utf-8"?>
<calcChain xmlns="http://schemas.openxmlformats.org/spreadsheetml/2006/main">
  <c r="I6" i="5" l="1"/>
  <c r="H13" i="5" l="1"/>
  <c r="G13" i="5"/>
  <c r="F13" i="5"/>
  <c r="E13" i="5"/>
  <c r="D13" i="5"/>
  <c r="I7" i="5"/>
  <c r="H13" i="4"/>
  <c r="G13" i="4"/>
  <c r="F13" i="4"/>
  <c r="E13" i="4"/>
  <c r="D13" i="4"/>
  <c r="I6" i="4"/>
  <c r="H13" i="3"/>
  <c r="G13" i="3"/>
  <c r="F13" i="3"/>
  <c r="E13" i="3"/>
  <c r="D13" i="3"/>
  <c r="I11" i="3"/>
  <c r="I10" i="3"/>
  <c r="I9" i="3"/>
  <c r="I8" i="3"/>
  <c r="I7" i="3"/>
  <c r="I6" i="3"/>
  <c r="I6" i="2"/>
  <c r="E13" i="2"/>
  <c r="F13" i="2"/>
  <c r="G13" i="2"/>
  <c r="H13" i="2"/>
  <c r="D13" i="2"/>
  <c r="G7" i="1"/>
  <c r="G8" i="1"/>
  <c r="G9" i="1"/>
  <c r="G6" i="1"/>
  <c r="C11" i="1"/>
  <c r="D11" i="1"/>
  <c r="E11" i="1"/>
  <c r="F11" i="1"/>
  <c r="B11" i="1"/>
  <c r="I13" i="3" l="1"/>
  <c r="I13" i="4"/>
  <c r="I13" i="5"/>
  <c r="I13" i="2"/>
  <c r="G11" i="1"/>
</calcChain>
</file>

<file path=xl/sharedStrings.xml><?xml version="1.0" encoding="utf-8"?>
<sst xmlns="http://schemas.openxmlformats.org/spreadsheetml/2006/main" count="117" uniqueCount="45">
  <si>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</si>
  <si>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</si>
  <si>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</si>
  <si>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</si>
  <si>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</si>
  <si>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</si>
  <si>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</si>
  <si>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</si>
  <si>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</si>
  <si>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</si>
  <si>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</si>
  <si>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</si>
  <si>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</si>
  <si>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</si>
  <si>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</si>
  <si>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</si>
  <si>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</si>
  <si>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1. celkem</t>
  </si>
  <si>
    <t>Dotační program 2. celkem</t>
  </si>
  <si>
    <t>Dotační program 3. celkem</t>
  </si>
  <si>
    <t>součet              2013-2017</t>
  </si>
  <si>
    <t>.</t>
  </si>
  <si>
    <t>Zajištění vybraných regulačních činností, zejména přenesený výkon státní správy ve specifikovaných kategoriích sportovních létajících zařízení (SLZ), vyrobených a určených k létání ve vzduchu výhradně za účelem vzdělávání, sportu nebo rekreace jeho uživatele</t>
  </si>
  <si>
    <t>Letecká amatérská asociace ČR</t>
  </si>
  <si>
    <t>Kapitola: 327 Ministerstvo dopravy</t>
  </si>
  <si>
    <t>v tis. Kč</t>
  </si>
  <si>
    <t>Dotační program 4. celkem</t>
  </si>
  <si>
    <t>Dotační programy 1. - 4. celkem</t>
  </si>
  <si>
    <t>127 64 - Podpora obnovy historických železničních kolejových vozidel</t>
  </si>
  <si>
    <t>Československá obec legionářská, z.s.</t>
  </si>
  <si>
    <t>Iron Monument Club</t>
  </si>
  <si>
    <t>Železniční společnost Tanvald</t>
  </si>
  <si>
    <t>Lokálka Group</t>
  </si>
  <si>
    <t>Mladoboleslavský železniční spolek</t>
  </si>
  <si>
    <t>Zubrnická museální železnice</t>
  </si>
  <si>
    <t>Klub přátel železnic Českého ráje</t>
  </si>
  <si>
    <t>127 66 - Podpora obnovy historických železničních kolejových vozidel v období 2017-2020</t>
  </si>
  <si>
    <t>02649705</t>
  </si>
  <si>
    <t>Muzejní úzkoroz. dráha KATEŘINA</t>
  </si>
  <si>
    <t xml:space="preserve">Pardubický spolek histor. žel. dopravy </t>
  </si>
  <si>
    <t>Program koncepce připomenutí výročí 1. světové války (Legiovlak) - UV č.235/2014</t>
  </si>
  <si>
    <t xml:space="preserve">Podpora obnovy historických železničních kolejových vozidel </t>
  </si>
  <si>
    <t xml:space="preserve">Podpora obnovy historických železničních kolejových vozidel v období 2017-2020 </t>
  </si>
  <si>
    <t>Zajištění vybraných regulačních činností, zejména přenesený výkon státní správy ve specifikovaných kategoriích sportovních létajících zařízení (SLZ), vyrobených a určených k létání ve vzduchu výhradně za účelem vzdělávání, sportu nebo rekreace jeho uživatele.</t>
  </si>
  <si>
    <t>max.počet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</si>
</sst>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7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4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</cellStyleXfs>
  <cellXfs count="57">
    <xf numFmtId="0" fontId="0" fillId="0" borderId="0" xfId="0"/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0" fontId="38" fillId="0" borderId="12" xfId="80" applyFont="1" applyBorder="1" applyAlignment="1">
      <alignment horizontal="left" vertical="center" wrapText="1"/>
    </xf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6" xfId="80" applyFont="1" applyBorder="1" applyAlignment="1">
      <alignment horizontal="left" vertical="center" wrapText="1"/>
    </xf>
    <xf numFmtId="0" fontId="38" fillId="0" borderId="17" xfId="80" applyFont="1" applyBorder="1" applyAlignment="1">
      <alignment horizontal="left" vertical="center" wrapText="1"/>
    </xf>
    <xf numFmtId="0" fontId="0" fillId="0" borderId="15" xfId="0" applyBorder="1"/>
    <xf numFmtId="0" fontId="39" fillId="0" borderId="18" xfId="0" applyFont="1" applyBorder="1" applyAlignment="1">
      <alignment horizontal="center" vertical="center"/>
    </xf>
    <xf numFmtId="0" fontId="39" fillId="0" borderId="20" xfId="80" applyFont="1" applyBorder="1" applyAlignment="1">
      <alignment horizontal="center" vertical="center" wrapText="1"/>
    </xf>
    <xf numFmtId="0" fontId="39" fillId="0" borderId="20" xfId="80" applyFont="1" applyBorder="1" applyAlignment="1">
      <alignment horizontal="center" vertical="center"/>
    </xf>
    <xf numFmtId="0" fontId="39" fillId="0" borderId="21" xfId="80" applyFont="1" applyFill="1" applyBorder="1" applyAlignment="1">
      <alignment horizontal="center" vertical="center" wrapText="1"/>
    </xf>
    <xf numFmtId="0" fontId="45" fillId="59" borderId="15" xfId="0" applyFont="1" applyFill="1" applyBorder="1"/>
    <xf numFmtId="0" fontId="38" fillId="59" borderId="17" xfId="80" applyFont="1" applyFill="1" applyBorder="1" applyAlignment="1">
      <alignment horizontal="left" vertical="center" wrapText="1"/>
    </xf>
    <xf numFmtId="0" fontId="38" fillId="59" borderId="12" xfId="80" applyFont="1" applyFill="1" applyBorder="1" applyAlignment="1">
      <alignment horizontal="left" vertical="center" wrapText="1"/>
    </xf>
    <xf numFmtId="0" fontId="39" fillId="0" borderId="22" xfId="8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8" fillId="0" borderId="15" xfId="80" applyFont="1" applyBorder="1" applyAlignment="1">
      <alignment horizontal="left" vertical="center" wrapText="1"/>
    </xf>
    <xf numFmtId="3" fontId="0" fillId="0" borderId="14" xfId="0" applyNumberFormat="1" applyBorder="1"/>
    <xf numFmtId="49" fontId="38" fillId="0" borderId="16" xfId="80" applyNumberFormat="1" applyFont="1" applyBorder="1" applyAlignment="1">
      <alignment horizontal="left" vertical="center" wrapText="1"/>
    </xf>
    <xf numFmtId="3" fontId="38" fillId="60" borderId="15" xfId="80" applyNumberFormat="1" applyFont="1" applyFill="1" applyBorder="1" applyAlignment="1">
      <alignment horizontal="right" vertical="center"/>
    </xf>
    <xf numFmtId="3" fontId="38" fillId="59" borderId="12" xfId="80" applyNumberFormat="1" applyFont="1" applyFill="1" applyBorder="1" applyAlignment="1">
      <alignment horizontal="right" vertical="center"/>
    </xf>
    <xf numFmtId="3" fontId="38" fillId="0" borderId="14" xfId="80" applyNumberFormat="1" applyFont="1" applyBorder="1" applyAlignment="1">
      <alignment horizontal="right" vertical="center"/>
    </xf>
    <xf numFmtId="3" fontId="38" fillId="0" borderId="12" xfId="8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5" xfId="0" applyNumberFormat="1" applyBorder="1"/>
    <xf numFmtId="3" fontId="46" fillId="0" borderId="14" xfId="80" applyNumberFormat="1" applyFont="1" applyBorder="1" applyAlignment="1">
      <alignment horizontal="right" vertical="center"/>
    </xf>
    <xf numFmtId="0" fontId="1" fillId="0" borderId="14" xfId="0" applyFont="1" applyBorder="1" applyAlignment="1">
      <alignment wrapText="1"/>
    </xf>
    <xf numFmtId="0" fontId="1" fillId="0" borderId="19" xfId="0" applyFont="1" applyBorder="1" applyAlignment="1">
      <alignment horizontal="justify" vertical="top" wrapText="1"/>
    </xf>
    <xf numFmtId="0" fontId="45" fillId="60" borderId="23" xfId="0" applyFont="1" applyFill="1" applyBorder="1" applyAlignment="1">
      <alignment horizontal="justify" vertical="center" wrapText="1"/>
    </xf>
    <xf numFmtId="0" fontId="45" fillId="60" borderId="23" xfId="0" applyFont="1" applyFill="1" applyBorder="1" applyAlignment="1">
      <alignment vertical="center"/>
    </xf>
    <xf numFmtId="0" fontId="45" fillId="60" borderId="23" xfId="0" applyFont="1" applyFill="1" applyBorder="1" applyAlignment="1">
      <alignment horizontal="center" vertical="center"/>
    </xf>
    <xf numFmtId="0" fontId="45" fillId="59" borderId="24" xfId="0" applyFont="1" applyFill="1" applyBorder="1" applyAlignment="1">
      <alignment wrapText="1"/>
    </xf>
    <xf numFmtId="3" fontId="38" fillId="59" borderId="25" xfId="80" applyNumberFormat="1" applyFont="1" applyFill="1" applyBorder="1" applyAlignment="1">
      <alignment horizontal="right" vertical="center"/>
    </xf>
    <xf numFmtId="3" fontId="38" fillId="59" borderId="26" xfId="80" applyNumberFormat="1" applyFont="1" applyFill="1" applyBorder="1" applyAlignment="1">
      <alignment horizontal="right" vertical="center"/>
    </xf>
    <xf numFmtId="3" fontId="0" fillId="60" borderId="15" xfId="0" applyNumberFormat="1" applyFill="1" applyBorder="1" applyAlignment="1">
      <alignment horizontal="right" vertical="center"/>
    </xf>
    <xf numFmtId="3" fontId="38" fillId="59" borderId="27" xfId="80" applyNumberFormat="1" applyFont="1" applyFill="1" applyBorder="1" applyAlignment="1">
      <alignment horizontal="right" vertical="center"/>
    </xf>
    <xf numFmtId="0" fontId="38" fillId="0" borderId="15" xfId="0" applyFont="1" applyBorder="1"/>
    <xf numFmtId="3" fontId="38" fillId="60" borderId="28" xfId="80" applyNumberFormat="1" applyFont="1" applyFill="1" applyBorder="1" applyAlignment="1">
      <alignment horizontal="right" vertical="center"/>
    </xf>
    <xf numFmtId="3" fontId="0" fillId="60" borderId="28" xfId="0" applyNumberFormat="1" applyFill="1" applyBorder="1" applyAlignment="1">
      <alignment horizontal="right" vertical="center"/>
    </xf>
    <xf numFmtId="0" fontId="39" fillId="0" borderId="20" xfId="80" applyFont="1" applyFill="1" applyBorder="1" applyAlignment="1">
      <alignment horizontal="center" vertical="center" wrapText="1"/>
    </xf>
    <xf numFmtId="0" fontId="38" fillId="0" borderId="14" xfId="0" applyFont="1" applyBorder="1"/>
    <xf numFmtId="0" fontId="38" fillId="0" borderId="29" xfId="0" applyFont="1" applyBorder="1" applyAlignment="1">
      <alignment vertical="center" wrapText="1"/>
    </xf>
    <xf numFmtId="0" fontId="0" fillId="0" borderId="22" xfId="0" applyBorder="1"/>
    <xf numFmtId="0" fontId="38" fillId="0" borderId="0" xfId="80" applyFont="1" applyAlignment="1">
      <alignment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I17" sqref="A1:I17"/>
    </sheetView>
  </sheetViews>
  <sheetFormatPr defaultRowHeight="15.75" x14ac:dyDescent="0.25"/>
  <cols>
    <col min="1" max="1" width="60.75" customWidth="1"/>
    <col min="2" max="2" width="16.5" customWidth="1"/>
    <col min="3" max="3" width="12.125" customWidth="1"/>
    <col min="4" max="6" width="13.125" customWidth="1"/>
    <col min="7" max="7" width="12.25" customWidth="1"/>
  </cols>
  <sheetData>
    <row r="1" spans="1:8" x14ac:dyDescent="0.25">
      <c r="A1" t="s">
        <v>24</v>
      </c>
    </row>
    <row r="3" spans="1:8" x14ac:dyDescent="0.25">
      <c r="B3" s="2"/>
      <c r="C3" s="2"/>
      <c r="D3" s="2"/>
      <c r="E3" s="2"/>
    </row>
    <row r="4" spans="1:8" ht="19.5" thickBot="1" x14ac:dyDescent="0.3">
      <c r="B4" s="6"/>
      <c r="C4" s="5"/>
      <c r="D4" s="5"/>
      <c r="E4" s="5"/>
      <c r="G4" s="26"/>
    </row>
    <row r="5" spans="1:8" ht="54.75" thickBot="1" x14ac:dyDescent="0.3">
      <c r="A5" s="18" t="s">
        <v>10</v>
      </c>
      <c r="B5" s="19" t="s">
        <v>11</v>
      </c>
      <c r="C5" s="19" t="s">
        <v>12</v>
      </c>
      <c r="D5" s="19" t="s">
        <v>13</v>
      </c>
      <c r="E5" s="19" t="s">
        <v>14</v>
      </c>
      <c r="F5" s="50" t="s">
        <v>15</v>
      </c>
      <c r="G5" s="50" t="s">
        <v>20</v>
      </c>
      <c r="H5" s="52" t="s">
        <v>44</v>
      </c>
    </row>
    <row r="6" spans="1:8" ht="39.75" customHeight="1" x14ac:dyDescent="0.25">
      <c r="A6" s="39" t="s">
        <v>22</v>
      </c>
      <c r="B6" s="30">
        <v>6500000</v>
      </c>
      <c r="C6" s="30">
        <v>6500000</v>
      </c>
      <c r="D6" s="30">
        <v>6500000</v>
      </c>
      <c r="E6" s="30">
        <v>6200000</v>
      </c>
      <c r="F6" s="30">
        <v>7500000</v>
      </c>
      <c r="G6" s="48">
        <f>SUM(B6:F6)</f>
        <v>33200000</v>
      </c>
      <c r="H6" s="51">
        <v>1</v>
      </c>
    </row>
    <row r="7" spans="1:8" ht="39.75" customHeight="1" x14ac:dyDescent="0.25">
      <c r="A7" s="39" t="s">
        <v>41</v>
      </c>
      <c r="B7" s="30">
        <v>598000</v>
      </c>
      <c r="C7" s="30">
        <v>112000</v>
      </c>
      <c r="D7" s="30">
        <v>606000</v>
      </c>
      <c r="E7" s="30">
        <v>128000</v>
      </c>
      <c r="F7" s="30">
        <v>0</v>
      </c>
      <c r="G7" s="48">
        <f t="shared" ref="G7:G9" si="0">SUM(B7:F7)</f>
        <v>1444000</v>
      </c>
      <c r="H7" s="47">
        <v>6</v>
      </c>
    </row>
    <row r="8" spans="1:8" ht="39.75" customHeight="1" x14ac:dyDescent="0.25">
      <c r="A8" s="40" t="s">
        <v>40</v>
      </c>
      <c r="B8" s="30">
        <v>0</v>
      </c>
      <c r="C8" s="30">
        <v>0</v>
      </c>
      <c r="D8" s="30">
        <v>2100000</v>
      </c>
      <c r="E8" s="30">
        <v>1450000</v>
      </c>
      <c r="F8" s="30">
        <v>1250000</v>
      </c>
      <c r="G8" s="48">
        <f t="shared" si="0"/>
        <v>4800000</v>
      </c>
      <c r="H8" s="47">
        <v>1</v>
      </c>
    </row>
    <row r="9" spans="1:8" ht="39.75" customHeight="1" x14ac:dyDescent="0.25">
      <c r="A9" s="40" t="s">
        <v>42</v>
      </c>
      <c r="B9" s="30">
        <v>0</v>
      </c>
      <c r="C9" s="30">
        <v>0</v>
      </c>
      <c r="D9" s="30">
        <v>0</v>
      </c>
      <c r="E9" s="30">
        <v>0</v>
      </c>
      <c r="F9" s="30">
        <v>307000</v>
      </c>
      <c r="G9" s="48">
        <f t="shared" si="0"/>
        <v>307000</v>
      </c>
      <c r="H9" s="47">
        <v>2</v>
      </c>
    </row>
    <row r="10" spans="1:8" ht="39.75" customHeight="1" thickBot="1" x14ac:dyDescent="0.3">
      <c r="A10" s="41" t="s">
        <v>21</v>
      </c>
      <c r="B10" s="30"/>
      <c r="C10" s="45"/>
      <c r="D10" s="45"/>
      <c r="E10" s="45"/>
      <c r="F10" s="45"/>
      <c r="G10" s="49"/>
      <c r="H10" s="17"/>
    </row>
    <row r="11" spans="1:8" ht="16.5" thickBot="1" x14ac:dyDescent="0.3">
      <c r="A11" s="42" t="s">
        <v>27</v>
      </c>
      <c r="B11" s="43">
        <f t="shared" ref="B11:G11" si="1">SUM(B6:B10)</f>
        <v>7098000</v>
      </c>
      <c r="C11" s="43">
        <f t="shared" si="1"/>
        <v>6612000</v>
      </c>
      <c r="D11" s="43">
        <f t="shared" si="1"/>
        <v>9206000</v>
      </c>
      <c r="E11" s="43">
        <f t="shared" si="1"/>
        <v>7778000</v>
      </c>
      <c r="F11" s="44">
        <f t="shared" si="1"/>
        <v>9057000</v>
      </c>
      <c r="G11" s="46">
        <f t="shared" si="1"/>
        <v>39751000</v>
      </c>
      <c r="H11" s="53"/>
    </row>
    <row r="12" spans="1:8" x14ac:dyDescent="0.25">
      <c r="B12" s="14"/>
      <c r="C12" s="12"/>
      <c r="D12" s="12"/>
      <c r="E12" s="12"/>
    </row>
    <row r="13" spans="1:8" x14ac:dyDescent="0.25">
      <c r="A13" s="11" t="s">
        <v>3</v>
      </c>
      <c r="B13" s="9"/>
    </row>
    <row r="14" spans="1:8" ht="30" customHeight="1" x14ac:dyDescent="0.25">
      <c r="A14" s="54" t="s">
        <v>4</v>
      </c>
      <c r="B14" s="54"/>
    </row>
    <row r="15" spans="1:8" x14ac:dyDescent="0.25">
      <c r="B15" s="8"/>
    </row>
    <row r="17" spans="1:2" ht="15.75" customHeight="1" x14ac:dyDescent="0.25">
      <c r="A17" s="54" t="s">
        <v>16</v>
      </c>
      <c r="B17" s="54"/>
    </row>
  </sheetData>
  <mergeCells count="2">
    <mergeCell ref="A17:B17"/>
    <mergeCell ref="A14:B14"/>
  </mergeCells>
  <pageMargins left="0.70866141732283472" right="0.70866141732283472" top="0.78740157480314965" bottom="0.78740157480314965" header="0.31496062992125984" footer="0.31496062992125984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A7" sqref="A7"/>
    </sheetView>
  </sheetViews>
  <sheetFormatPr defaultRowHeight="15.75" x14ac:dyDescent="0.25"/>
  <cols>
    <col min="1" max="1" width="25.87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24</v>
      </c>
    </row>
    <row r="3" spans="1:12" ht="56.25" x14ac:dyDescent="0.3">
      <c r="B3" s="3" t="s">
        <v>9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  <c r="I4" s="26" t="s">
        <v>25</v>
      </c>
    </row>
    <row r="5" spans="1:12" ht="54.75" thickBot="1" x14ac:dyDescent="0.3">
      <c r="A5" s="18" t="s">
        <v>10</v>
      </c>
      <c r="B5" s="19" t="s">
        <v>0</v>
      </c>
      <c r="C5" s="20" t="s">
        <v>1</v>
      </c>
      <c r="D5" s="19" t="s">
        <v>11</v>
      </c>
      <c r="E5" s="19" t="s">
        <v>12</v>
      </c>
      <c r="F5" s="19" t="s">
        <v>13</v>
      </c>
      <c r="G5" s="19" t="s">
        <v>14</v>
      </c>
      <c r="H5" s="21" t="s">
        <v>15</v>
      </c>
      <c r="I5" s="25" t="s">
        <v>20</v>
      </c>
    </row>
    <row r="6" spans="1:12" ht="136.5" customHeight="1" x14ac:dyDescent="0.25">
      <c r="A6" s="38" t="s">
        <v>43</v>
      </c>
      <c r="B6" s="15">
        <v>48137481</v>
      </c>
      <c r="C6" s="1" t="s">
        <v>23</v>
      </c>
      <c r="D6" s="32">
        <v>6500</v>
      </c>
      <c r="E6" s="32">
        <v>6500</v>
      </c>
      <c r="F6" s="32">
        <v>6500</v>
      </c>
      <c r="G6" s="32">
        <v>6200</v>
      </c>
      <c r="H6" s="32">
        <v>7500</v>
      </c>
      <c r="I6" s="32">
        <f>SUM(D6:H6)</f>
        <v>33200</v>
      </c>
    </row>
    <row r="7" spans="1:12" x14ac:dyDescent="0.25">
      <c r="A7" s="17"/>
      <c r="B7" s="16"/>
      <c r="C7" s="7"/>
      <c r="D7" s="33"/>
      <c r="E7" s="34"/>
      <c r="F7" s="34"/>
      <c r="G7" s="35"/>
      <c r="H7" s="35"/>
      <c r="I7" s="28"/>
    </row>
    <row r="8" spans="1:12" x14ac:dyDescent="0.25">
      <c r="A8" s="17"/>
      <c r="B8" s="16"/>
      <c r="C8" s="7"/>
      <c r="D8" s="33"/>
      <c r="E8" s="34"/>
      <c r="F8" s="34"/>
      <c r="G8" s="35"/>
      <c r="H8" s="35"/>
      <c r="I8" s="28"/>
    </row>
    <row r="9" spans="1:12" x14ac:dyDescent="0.25">
      <c r="A9" s="17"/>
      <c r="B9" s="16"/>
      <c r="C9" s="7"/>
      <c r="D9" s="33"/>
      <c r="E9" s="34"/>
      <c r="F9" s="34"/>
      <c r="G9" s="35"/>
      <c r="H9" s="35"/>
      <c r="I9" s="28"/>
    </row>
    <row r="10" spans="1:12" x14ac:dyDescent="0.25">
      <c r="A10" s="17"/>
      <c r="B10" s="16"/>
      <c r="C10" s="7"/>
      <c r="D10" s="33"/>
      <c r="E10" s="34"/>
      <c r="F10" s="34"/>
      <c r="G10" s="35"/>
      <c r="H10" s="35"/>
      <c r="I10" s="28"/>
      <c r="L10" s="4"/>
    </row>
    <row r="11" spans="1:12" x14ac:dyDescent="0.25">
      <c r="A11" s="17"/>
      <c r="B11" s="16"/>
      <c r="C11" s="7"/>
      <c r="D11" s="33"/>
      <c r="E11" s="34"/>
      <c r="F11" s="34"/>
      <c r="G11" s="35"/>
      <c r="H11" s="35"/>
      <c r="I11" s="28"/>
    </row>
    <row r="12" spans="1:12" x14ac:dyDescent="0.25">
      <c r="A12" s="17"/>
      <c r="B12" s="16"/>
      <c r="C12" s="7"/>
      <c r="D12" s="33"/>
      <c r="E12" s="34"/>
      <c r="F12" s="34"/>
      <c r="G12" s="35"/>
      <c r="H12" s="35"/>
      <c r="I12" s="28"/>
    </row>
    <row r="13" spans="1:12" x14ac:dyDescent="0.25">
      <c r="A13" s="22" t="s">
        <v>17</v>
      </c>
      <c r="B13" s="23"/>
      <c r="C13" s="24"/>
      <c r="D13" s="31">
        <f>SUM(D6:D12)</f>
        <v>6500</v>
      </c>
      <c r="E13" s="31">
        <f t="shared" ref="E13:I13" si="0">SUM(E6:E12)</f>
        <v>6500</v>
      </c>
      <c r="F13" s="31">
        <f t="shared" si="0"/>
        <v>6500</v>
      </c>
      <c r="G13" s="31">
        <f t="shared" si="0"/>
        <v>6200</v>
      </c>
      <c r="H13" s="31">
        <f t="shared" si="0"/>
        <v>7500</v>
      </c>
      <c r="I13" s="31">
        <f t="shared" si="0"/>
        <v>33200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ht="30.6" customHeight="1" x14ac:dyDescent="0.25">
      <c r="A16" s="54" t="s">
        <v>4</v>
      </c>
      <c r="B16" s="54"/>
      <c r="C16" s="54"/>
      <c r="D16" s="54"/>
    </row>
    <row r="17" spans="1:4" x14ac:dyDescent="0.25">
      <c r="B17" s="9"/>
      <c r="C17" s="9"/>
      <c r="D17" s="8"/>
    </row>
    <row r="18" spans="1:4" ht="15.75" customHeight="1" x14ac:dyDescent="0.25">
      <c r="A18" s="55" t="s">
        <v>2</v>
      </c>
      <c r="B18" s="55"/>
      <c r="C18" s="55"/>
      <c r="D18" s="10"/>
    </row>
    <row r="19" spans="1:4" x14ac:dyDescent="0.25">
      <c r="A19" s="56" t="s">
        <v>5</v>
      </c>
      <c r="B19" s="56"/>
      <c r="C19" s="56"/>
      <c r="D19" s="10"/>
    </row>
    <row r="20" spans="1:4" x14ac:dyDescent="0.25">
      <c r="A20" s="56" t="s">
        <v>6</v>
      </c>
      <c r="B20" s="56"/>
      <c r="C20" s="56"/>
      <c r="D20" s="10"/>
    </row>
    <row r="21" spans="1:4" x14ac:dyDescent="0.25">
      <c r="A21" s="56" t="s">
        <v>7</v>
      </c>
      <c r="B21" s="56"/>
      <c r="C21" s="56"/>
      <c r="D21" s="10"/>
    </row>
    <row r="22" spans="1:4" x14ac:dyDescent="0.25">
      <c r="A22" s="56" t="s">
        <v>8</v>
      </c>
      <c r="B22" s="56"/>
      <c r="C22" s="56"/>
      <c r="D22" s="10"/>
    </row>
    <row r="24" spans="1:4" ht="15.75" customHeight="1" x14ac:dyDescent="0.25">
      <c r="A24" s="54" t="s">
        <v>16</v>
      </c>
      <c r="B24" s="54"/>
      <c r="C24" s="54"/>
      <c r="D24" s="5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A6" sqref="A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24</v>
      </c>
    </row>
    <row r="3" spans="1:12" ht="56.25" x14ac:dyDescent="0.3">
      <c r="B3" s="3" t="s">
        <v>9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  <c r="I4" s="26" t="s">
        <v>25</v>
      </c>
    </row>
    <row r="5" spans="1:12" ht="54.75" thickBot="1" x14ac:dyDescent="0.3">
      <c r="A5" s="18" t="s">
        <v>10</v>
      </c>
      <c r="B5" s="19" t="s">
        <v>0</v>
      </c>
      <c r="C5" s="20" t="s">
        <v>1</v>
      </c>
      <c r="D5" s="19" t="s">
        <v>11</v>
      </c>
      <c r="E5" s="19" t="s">
        <v>12</v>
      </c>
      <c r="F5" s="19" t="s">
        <v>13</v>
      </c>
      <c r="G5" s="19" t="s">
        <v>14</v>
      </c>
      <c r="H5" s="21" t="s">
        <v>15</v>
      </c>
      <c r="I5" s="25" t="s">
        <v>20</v>
      </c>
    </row>
    <row r="6" spans="1:12" ht="45" x14ac:dyDescent="0.25">
      <c r="A6" s="37" t="s">
        <v>28</v>
      </c>
      <c r="B6" s="15">
        <v>73716600</v>
      </c>
      <c r="C6" s="1" t="s">
        <v>30</v>
      </c>
      <c r="D6" s="32">
        <v>482</v>
      </c>
      <c r="E6" s="32"/>
      <c r="F6" s="32">
        <v>298</v>
      </c>
      <c r="G6" s="32"/>
      <c r="H6" s="32"/>
      <c r="I6" s="32">
        <f>SUM(D6:H6)</f>
        <v>780</v>
      </c>
    </row>
    <row r="7" spans="1:12" x14ac:dyDescent="0.25">
      <c r="A7" s="17"/>
      <c r="B7" s="16">
        <v>25474481</v>
      </c>
      <c r="C7" s="27" t="s">
        <v>31</v>
      </c>
      <c r="D7" s="32">
        <v>53</v>
      </c>
      <c r="E7" s="36">
        <v>48</v>
      </c>
      <c r="F7" s="32"/>
      <c r="G7" s="32"/>
      <c r="H7" s="32"/>
      <c r="I7" s="32">
        <f t="shared" ref="I7:I11" si="0">SUM(D7:H7)</f>
        <v>101</v>
      </c>
    </row>
    <row r="8" spans="1:12" x14ac:dyDescent="0.25">
      <c r="A8" s="17"/>
      <c r="B8" s="16">
        <v>47695609</v>
      </c>
      <c r="C8" s="27" t="s">
        <v>32</v>
      </c>
      <c r="D8" s="32">
        <v>42</v>
      </c>
      <c r="E8" s="32"/>
      <c r="F8" s="32"/>
      <c r="G8" s="32"/>
      <c r="H8" s="32"/>
      <c r="I8" s="32">
        <f t="shared" si="0"/>
        <v>42</v>
      </c>
    </row>
    <row r="9" spans="1:12" ht="30" x14ac:dyDescent="0.25">
      <c r="A9" s="17"/>
      <c r="B9" s="16">
        <v>48683744</v>
      </c>
      <c r="C9" s="27" t="s">
        <v>33</v>
      </c>
      <c r="D9" s="32">
        <v>21</v>
      </c>
      <c r="E9" s="32">
        <v>40</v>
      </c>
      <c r="F9" s="32">
        <v>24</v>
      </c>
      <c r="G9" s="32">
        <v>80</v>
      </c>
      <c r="H9" s="32"/>
      <c r="I9" s="32">
        <f t="shared" si="0"/>
        <v>165</v>
      </c>
    </row>
    <row r="10" spans="1:12" x14ac:dyDescent="0.25">
      <c r="A10" s="17"/>
      <c r="B10" s="16">
        <v>44552700</v>
      </c>
      <c r="C10" s="27" t="s">
        <v>34</v>
      </c>
      <c r="D10" s="32"/>
      <c r="E10" s="32">
        <v>24</v>
      </c>
      <c r="F10" s="32">
        <v>6</v>
      </c>
      <c r="G10" s="32">
        <v>48</v>
      </c>
      <c r="H10" s="32"/>
      <c r="I10" s="32">
        <f t="shared" si="0"/>
        <v>78</v>
      </c>
      <c r="L10" s="4"/>
    </row>
    <row r="11" spans="1:12" x14ac:dyDescent="0.25">
      <c r="A11" s="17"/>
      <c r="B11" s="16">
        <v>49294211</v>
      </c>
      <c r="C11" s="27" t="s">
        <v>35</v>
      </c>
      <c r="D11" s="32"/>
      <c r="E11" s="32"/>
      <c r="F11" s="32">
        <v>278</v>
      </c>
      <c r="G11" s="32"/>
      <c r="H11" s="32"/>
      <c r="I11" s="32">
        <f t="shared" si="0"/>
        <v>278</v>
      </c>
    </row>
    <row r="12" spans="1:12" x14ac:dyDescent="0.25">
      <c r="A12" s="17"/>
      <c r="B12" s="16"/>
      <c r="C12" s="7"/>
      <c r="D12" s="33"/>
      <c r="E12" s="34"/>
      <c r="F12" s="34"/>
      <c r="G12" s="35"/>
      <c r="H12" s="35"/>
      <c r="I12" s="28"/>
    </row>
    <row r="13" spans="1:12" x14ac:dyDescent="0.25">
      <c r="A13" s="22" t="s">
        <v>18</v>
      </c>
      <c r="B13" s="23"/>
      <c r="C13" s="24"/>
      <c r="D13" s="31">
        <f>SUM(D6:D12)</f>
        <v>598</v>
      </c>
      <c r="E13" s="31">
        <f t="shared" ref="E13:I13" si="1">SUM(E6:E12)</f>
        <v>112</v>
      </c>
      <c r="F13" s="31">
        <f t="shared" si="1"/>
        <v>606</v>
      </c>
      <c r="G13" s="31">
        <f t="shared" si="1"/>
        <v>128</v>
      </c>
      <c r="H13" s="31">
        <f t="shared" si="1"/>
        <v>0</v>
      </c>
      <c r="I13" s="31">
        <f t="shared" si="1"/>
        <v>1444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ht="23.45" customHeight="1" x14ac:dyDescent="0.25">
      <c r="A16" s="54" t="s">
        <v>4</v>
      </c>
      <c r="B16" s="54"/>
      <c r="C16" s="54"/>
      <c r="D16" s="54"/>
    </row>
    <row r="17" spans="1:4" x14ac:dyDescent="0.25">
      <c r="B17" s="9"/>
      <c r="C17" s="9"/>
      <c r="D17" s="8"/>
    </row>
    <row r="18" spans="1:4" ht="15.75" customHeight="1" x14ac:dyDescent="0.25">
      <c r="A18" s="55" t="s">
        <v>2</v>
      </c>
      <c r="B18" s="55"/>
      <c r="C18" s="55"/>
      <c r="D18" s="10"/>
    </row>
    <row r="19" spans="1:4" x14ac:dyDescent="0.25">
      <c r="A19" s="56" t="s">
        <v>5</v>
      </c>
      <c r="B19" s="56"/>
      <c r="C19" s="56"/>
      <c r="D19" s="10"/>
    </row>
    <row r="20" spans="1:4" x14ac:dyDescent="0.25">
      <c r="A20" s="56" t="s">
        <v>6</v>
      </c>
      <c r="B20" s="56"/>
      <c r="C20" s="56"/>
      <c r="D20" s="10"/>
    </row>
    <row r="21" spans="1:4" x14ac:dyDescent="0.25">
      <c r="A21" s="56" t="s">
        <v>7</v>
      </c>
      <c r="B21" s="56"/>
      <c r="C21" s="56"/>
      <c r="D21" s="10"/>
    </row>
    <row r="22" spans="1:4" x14ac:dyDescent="0.25">
      <c r="A22" s="56" t="s">
        <v>8</v>
      </c>
      <c r="B22" s="56"/>
      <c r="C22" s="56"/>
      <c r="D22" s="10"/>
    </row>
    <row r="24" spans="1:4" ht="15.75" customHeight="1" x14ac:dyDescent="0.25">
      <c r="A24" s="54" t="s">
        <v>16</v>
      </c>
      <c r="B24" s="54"/>
      <c r="C24" s="54"/>
      <c r="D24" s="5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A6" sqref="A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24</v>
      </c>
    </row>
    <row r="3" spans="1:12" ht="56.25" x14ac:dyDescent="0.3">
      <c r="B3" s="3" t="s">
        <v>9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  <c r="I4" s="26" t="s">
        <v>25</v>
      </c>
    </row>
    <row r="5" spans="1:12" ht="54.75" thickBot="1" x14ac:dyDescent="0.3">
      <c r="A5" s="18" t="s">
        <v>10</v>
      </c>
      <c r="B5" s="19" t="s">
        <v>0</v>
      </c>
      <c r="C5" s="20" t="s">
        <v>1</v>
      </c>
      <c r="D5" s="19" t="s">
        <v>11</v>
      </c>
      <c r="E5" s="19" t="s">
        <v>12</v>
      </c>
      <c r="F5" s="19" t="s">
        <v>13</v>
      </c>
      <c r="G5" s="19" t="s">
        <v>14</v>
      </c>
      <c r="H5" s="21" t="s">
        <v>15</v>
      </c>
      <c r="I5" s="25" t="s">
        <v>20</v>
      </c>
    </row>
    <row r="6" spans="1:12" ht="60" x14ac:dyDescent="0.25">
      <c r="A6" s="37" t="s">
        <v>40</v>
      </c>
      <c r="B6" s="15">
        <v>45247455</v>
      </c>
      <c r="C6" s="1" t="s">
        <v>29</v>
      </c>
      <c r="D6" s="32">
        <v>0</v>
      </c>
      <c r="E6" s="32">
        <v>0</v>
      </c>
      <c r="F6" s="32">
        <v>2100</v>
      </c>
      <c r="G6" s="32">
        <v>1450</v>
      </c>
      <c r="H6" s="32">
        <v>1250</v>
      </c>
      <c r="I6" s="32">
        <f>SUM(D6:H6)</f>
        <v>4800</v>
      </c>
    </row>
    <row r="7" spans="1:12" x14ac:dyDescent="0.25">
      <c r="A7" s="17"/>
      <c r="B7" s="16"/>
      <c r="C7" s="7"/>
      <c r="D7" s="33"/>
      <c r="E7" s="34"/>
      <c r="F7" s="34"/>
      <c r="G7" s="35"/>
      <c r="H7" s="35"/>
      <c r="I7" s="28"/>
    </row>
    <row r="8" spans="1:12" x14ac:dyDescent="0.25">
      <c r="A8" s="17"/>
      <c r="B8" s="16"/>
      <c r="C8" s="7"/>
      <c r="D8" s="33"/>
      <c r="E8" s="34"/>
      <c r="F8" s="34"/>
      <c r="G8" s="35"/>
      <c r="H8" s="35"/>
      <c r="I8" s="28"/>
    </row>
    <row r="9" spans="1:12" x14ac:dyDescent="0.25">
      <c r="A9" s="17"/>
      <c r="B9" s="16"/>
      <c r="C9" s="7"/>
      <c r="D9" s="33"/>
      <c r="E9" s="34"/>
      <c r="F9" s="34"/>
      <c r="G9" s="35"/>
      <c r="H9" s="35"/>
      <c r="I9" s="28"/>
    </row>
    <row r="10" spans="1:12" x14ac:dyDescent="0.25">
      <c r="A10" s="17"/>
      <c r="B10" s="16"/>
      <c r="C10" s="7"/>
      <c r="D10" s="33"/>
      <c r="E10" s="34"/>
      <c r="F10" s="34"/>
      <c r="G10" s="35"/>
      <c r="H10" s="35"/>
      <c r="I10" s="28"/>
      <c r="L10" s="4"/>
    </row>
    <row r="11" spans="1:12" x14ac:dyDescent="0.25">
      <c r="A11" s="17"/>
      <c r="B11" s="16"/>
      <c r="C11" s="7"/>
      <c r="D11" s="33"/>
      <c r="E11" s="34"/>
      <c r="F11" s="34"/>
      <c r="G11" s="35"/>
      <c r="H11" s="35"/>
      <c r="I11" s="28"/>
    </row>
    <row r="12" spans="1:12" x14ac:dyDescent="0.25">
      <c r="A12" s="17"/>
      <c r="B12" s="16"/>
      <c r="C12" s="7"/>
      <c r="D12" s="33"/>
      <c r="E12" s="34"/>
      <c r="F12" s="34"/>
      <c r="G12" s="35"/>
      <c r="H12" s="35"/>
      <c r="I12" s="28"/>
    </row>
    <row r="13" spans="1:12" x14ac:dyDescent="0.25">
      <c r="A13" s="22" t="s">
        <v>19</v>
      </c>
      <c r="B13" s="23"/>
      <c r="C13" s="24"/>
      <c r="D13" s="31">
        <f>SUM(D6:D12)</f>
        <v>0</v>
      </c>
      <c r="E13" s="31">
        <f t="shared" ref="E13:I13" si="0">SUM(E6:E12)</f>
        <v>0</v>
      </c>
      <c r="F13" s="31">
        <f t="shared" si="0"/>
        <v>2100</v>
      </c>
      <c r="G13" s="31">
        <f t="shared" si="0"/>
        <v>1450</v>
      </c>
      <c r="H13" s="31">
        <f t="shared" si="0"/>
        <v>1250</v>
      </c>
      <c r="I13" s="31">
        <f t="shared" si="0"/>
        <v>4800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ht="25.9" customHeight="1" x14ac:dyDescent="0.25">
      <c r="A16" s="54" t="s">
        <v>4</v>
      </c>
      <c r="B16" s="54"/>
      <c r="C16" s="54"/>
      <c r="D16" s="54"/>
    </row>
    <row r="17" spans="1:4" x14ac:dyDescent="0.25">
      <c r="B17" s="9"/>
      <c r="C17" s="9"/>
      <c r="D17" s="8"/>
    </row>
    <row r="18" spans="1:4" ht="15.75" customHeight="1" x14ac:dyDescent="0.25">
      <c r="A18" s="55" t="s">
        <v>2</v>
      </c>
      <c r="B18" s="55"/>
      <c r="C18" s="55"/>
      <c r="D18" s="10"/>
    </row>
    <row r="19" spans="1:4" x14ac:dyDescent="0.25">
      <c r="A19" s="56" t="s">
        <v>5</v>
      </c>
      <c r="B19" s="56"/>
      <c r="C19" s="56"/>
      <c r="D19" s="10"/>
    </row>
    <row r="20" spans="1:4" x14ac:dyDescent="0.25">
      <c r="A20" s="56" t="s">
        <v>6</v>
      </c>
      <c r="B20" s="56"/>
      <c r="C20" s="56"/>
      <c r="D20" s="10"/>
    </row>
    <row r="21" spans="1:4" x14ac:dyDescent="0.25">
      <c r="A21" s="56" t="s">
        <v>7</v>
      </c>
      <c r="B21" s="56"/>
      <c r="C21" s="56"/>
      <c r="D21" s="10"/>
    </row>
    <row r="22" spans="1:4" x14ac:dyDescent="0.25">
      <c r="A22" s="56" t="s">
        <v>8</v>
      </c>
      <c r="B22" s="56"/>
      <c r="C22" s="56"/>
      <c r="D22" s="10"/>
    </row>
    <row r="24" spans="1:4" ht="15.75" customHeight="1" x14ac:dyDescent="0.25">
      <c r="A24" s="54" t="s">
        <v>16</v>
      </c>
      <c r="B24" s="54"/>
      <c r="C24" s="54"/>
      <c r="D24" s="5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A6" sqref="A6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24</v>
      </c>
    </row>
    <row r="3" spans="1:12" ht="56.25" x14ac:dyDescent="0.3">
      <c r="B3" s="3" t="s">
        <v>9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  <c r="I4" s="26" t="s">
        <v>25</v>
      </c>
    </row>
    <row r="5" spans="1:12" ht="54.75" thickBot="1" x14ac:dyDescent="0.3">
      <c r="A5" s="18" t="s">
        <v>10</v>
      </c>
      <c r="B5" s="19" t="s">
        <v>0</v>
      </c>
      <c r="C5" s="20" t="s">
        <v>1</v>
      </c>
      <c r="D5" s="19" t="s">
        <v>11</v>
      </c>
      <c r="E5" s="19" t="s">
        <v>12</v>
      </c>
      <c r="F5" s="19" t="s">
        <v>13</v>
      </c>
      <c r="G5" s="19" t="s">
        <v>14</v>
      </c>
      <c r="H5" s="21" t="s">
        <v>15</v>
      </c>
      <c r="I5" s="25" t="s">
        <v>20</v>
      </c>
    </row>
    <row r="6" spans="1:12" ht="60" x14ac:dyDescent="0.25">
      <c r="A6" s="37" t="s">
        <v>36</v>
      </c>
      <c r="B6" s="29" t="s">
        <v>37</v>
      </c>
      <c r="C6" s="1" t="s">
        <v>38</v>
      </c>
      <c r="D6" s="32">
        <v>0</v>
      </c>
      <c r="E6" s="32">
        <v>0</v>
      </c>
      <c r="F6" s="32">
        <v>0</v>
      </c>
      <c r="G6" s="32">
        <v>0</v>
      </c>
      <c r="H6" s="32">
        <v>276</v>
      </c>
      <c r="I6" s="32">
        <f>SUM(D6:H6)</f>
        <v>276</v>
      </c>
    </row>
    <row r="7" spans="1:12" ht="30" x14ac:dyDescent="0.25">
      <c r="A7" s="17"/>
      <c r="B7" s="16">
        <v>48160733</v>
      </c>
      <c r="C7" s="27" t="s">
        <v>39</v>
      </c>
      <c r="D7" s="33">
        <v>0</v>
      </c>
      <c r="E7" s="33">
        <v>0</v>
      </c>
      <c r="F7" s="33">
        <v>0</v>
      </c>
      <c r="G7" s="33">
        <v>0</v>
      </c>
      <c r="H7" s="32">
        <v>31</v>
      </c>
      <c r="I7" s="32">
        <f t="shared" ref="I7" si="0">SUM(D7:H7)</f>
        <v>31</v>
      </c>
    </row>
    <row r="8" spans="1:12" x14ac:dyDescent="0.25">
      <c r="A8" s="17"/>
      <c r="B8" s="16"/>
      <c r="C8" s="7"/>
      <c r="D8" s="33"/>
      <c r="E8" s="34"/>
      <c r="F8" s="34"/>
      <c r="G8" s="35"/>
      <c r="H8" s="35"/>
      <c r="I8" s="28"/>
    </row>
    <row r="9" spans="1:12" x14ac:dyDescent="0.25">
      <c r="A9" s="17"/>
      <c r="B9" s="16"/>
      <c r="C9" s="7"/>
      <c r="D9" s="33"/>
      <c r="E9" s="34"/>
      <c r="F9" s="34"/>
      <c r="G9" s="35"/>
      <c r="H9" s="35"/>
      <c r="I9" s="28"/>
    </row>
    <row r="10" spans="1:12" x14ac:dyDescent="0.25">
      <c r="A10" s="17"/>
      <c r="B10" s="16"/>
      <c r="C10" s="7"/>
      <c r="D10" s="33"/>
      <c r="E10" s="34"/>
      <c r="F10" s="34"/>
      <c r="G10" s="35"/>
      <c r="H10" s="35"/>
      <c r="I10" s="28"/>
      <c r="L10" s="4"/>
    </row>
    <row r="11" spans="1:12" x14ac:dyDescent="0.25">
      <c r="A11" s="17"/>
      <c r="B11" s="16"/>
      <c r="C11" s="7"/>
      <c r="D11" s="33"/>
      <c r="E11" s="34"/>
      <c r="F11" s="34"/>
      <c r="G11" s="35"/>
      <c r="H11" s="35"/>
      <c r="I11" s="28"/>
    </row>
    <row r="12" spans="1:12" x14ac:dyDescent="0.25">
      <c r="A12" s="17"/>
      <c r="B12" s="16"/>
      <c r="C12" s="7"/>
      <c r="D12" s="33"/>
      <c r="E12" s="34"/>
      <c r="F12" s="34"/>
      <c r="G12" s="35"/>
      <c r="H12" s="35"/>
      <c r="I12" s="28"/>
    </row>
    <row r="13" spans="1:12" x14ac:dyDescent="0.25">
      <c r="A13" s="22" t="s">
        <v>26</v>
      </c>
      <c r="B13" s="23"/>
      <c r="C13" s="24"/>
      <c r="D13" s="31">
        <f>SUM(D6:D12)</f>
        <v>0</v>
      </c>
      <c r="E13" s="31">
        <f t="shared" ref="E13:I13" si="1">SUM(E6:E12)</f>
        <v>0</v>
      </c>
      <c r="F13" s="31">
        <f t="shared" si="1"/>
        <v>0</v>
      </c>
      <c r="G13" s="31">
        <f t="shared" si="1"/>
        <v>0</v>
      </c>
      <c r="H13" s="31">
        <f t="shared" si="1"/>
        <v>307</v>
      </c>
      <c r="I13" s="31">
        <f t="shared" si="1"/>
        <v>307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ht="31.15" customHeight="1" x14ac:dyDescent="0.25">
      <c r="A16" s="54" t="s">
        <v>4</v>
      </c>
      <c r="B16" s="54"/>
      <c r="C16" s="54"/>
      <c r="D16" s="54"/>
    </row>
    <row r="17" spans="1:4" x14ac:dyDescent="0.25">
      <c r="B17" s="9"/>
      <c r="C17" s="9"/>
      <c r="D17" s="8"/>
    </row>
    <row r="18" spans="1:4" ht="15.75" customHeight="1" x14ac:dyDescent="0.25">
      <c r="A18" s="55" t="s">
        <v>2</v>
      </c>
      <c r="B18" s="55"/>
      <c r="C18" s="55"/>
      <c r="D18" s="10"/>
    </row>
    <row r="19" spans="1:4" x14ac:dyDescent="0.25">
      <c r="A19" s="56" t="s">
        <v>5</v>
      </c>
      <c r="B19" s="56"/>
      <c r="C19" s="56"/>
      <c r="D19" s="10"/>
    </row>
    <row r="20" spans="1:4" x14ac:dyDescent="0.25">
      <c r="A20" s="56" t="s">
        <v>6</v>
      </c>
      <c r="B20" s="56"/>
      <c r="C20" s="56"/>
      <c r="D20" s="10"/>
    </row>
    <row r="21" spans="1:4" x14ac:dyDescent="0.25">
      <c r="A21" s="56" t="s">
        <v>7</v>
      </c>
      <c r="B21" s="56"/>
      <c r="C21" s="56"/>
      <c r="D21" s="10"/>
    </row>
    <row r="22" spans="1:4" x14ac:dyDescent="0.25">
      <c r="A22" s="56" t="s">
        <v>8</v>
      </c>
      <c r="B22" s="56"/>
      <c r="C22" s="56"/>
      <c r="D22" s="10"/>
    </row>
    <row r="24" spans="1:4" ht="15.75" customHeight="1" x14ac:dyDescent="0.25">
      <c r="A24" s="54" t="s">
        <v>16</v>
      </c>
      <c r="B24" s="54"/>
      <c r="C24" s="54"/>
      <c r="D24" s="54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DP souhrn</vt:lpstr>
      <vt:lpstr>DP 1</vt:lpstr>
      <vt:lpstr>DP 2</vt:lpstr>
      <vt:lpstr>DP 3</vt:lpstr>
      <vt:lpstr>DP 4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2018-10-02T13:30:18Z</cp:lastPrinted>
  <dcterms:created xsi:type="dcterms:W3CDTF">2018-03-07T14:51:26Z</dcterms:created>
  <dcterms:modified xsi:type="dcterms:W3CDTF">2018-10-02T13:30:31Z</dcterms:modified>
</cp:coreProperties>
</file>