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Výbor\RV\8VO\2018\SR\SR_2019_příprava_upravit\Neziskovky\"/>
    </mc:Choice>
  </mc:AlternateContent>
  <bookViews>
    <workbookView xWindow="120" yWindow="270" windowWidth="24915" windowHeight="1195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23" i="1" l="1"/>
  <c r="F23" i="1"/>
  <c r="E23" i="1"/>
  <c r="D23" i="1"/>
  <c r="C23" i="1"/>
  <c r="H10" i="1"/>
  <c r="H11" i="1" l="1"/>
  <c r="H21" i="1"/>
  <c r="H15" i="1"/>
  <c r="H18" i="1"/>
  <c r="H14" i="1"/>
  <c r="H6" i="1"/>
  <c r="H22" i="1"/>
  <c r="H9" i="1"/>
  <c r="H13" i="1"/>
  <c r="H8" i="1"/>
  <c r="H16" i="1"/>
  <c r="H20" i="1"/>
  <c r="H19" i="1"/>
  <c r="H5" i="1" l="1"/>
  <c r="H23" i="1" s="1"/>
</calcChain>
</file>

<file path=xl/sharedStrings.xml><?xml version="1.0" encoding="utf-8"?>
<sst xmlns="http://schemas.openxmlformats.org/spreadsheetml/2006/main" count="30" uniqueCount="30">
  <si>
    <t>Kapitola</t>
  </si>
  <si>
    <t>Součty</t>
  </si>
  <si>
    <t>304 Úřad vlády</t>
  </si>
  <si>
    <t>306 Ministerstvo zahraničních věcí</t>
  </si>
  <si>
    <t>307 Ministerstvo obrany</t>
  </si>
  <si>
    <t>312 Ministerstvo financí</t>
  </si>
  <si>
    <t>321 Grantová agentura</t>
  </si>
  <si>
    <t>322 Ministerstvo průmyslu a obchodu</t>
  </si>
  <si>
    <t>327 Ministerstvo dopravy</t>
  </si>
  <si>
    <t>329 Ministerstvo zemědělství</t>
  </si>
  <si>
    <t>333 Ministerstvo školství, mládeže a tělovýchovy</t>
  </si>
  <si>
    <t>334 Ministerstvo kultury</t>
  </si>
  <si>
    <t>335 Ministerstvo zdravotnictví</t>
  </si>
  <si>
    <t>336 Ministerstvo spravedlnosti</t>
  </si>
  <si>
    <t>398 Všeobecná pokladní správa</t>
  </si>
  <si>
    <t xml:space="preserve">313 Ministerstvo práce a sociálních věcí </t>
  </si>
  <si>
    <t>Celkem</t>
  </si>
  <si>
    <t>Skutečnost k 31.12.014</t>
  </si>
  <si>
    <t>Skutečnost k 31.12. 2015</t>
  </si>
  <si>
    <t>Skutečnost k 31.12. 2016</t>
  </si>
  <si>
    <t>Skutečnost k 31.12. 2017</t>
  </si>
  <si>
    <t>součet 2013-2017</t>
  </si>
  <si>
    <t>314 Ministerstvo vnitra</t>
  </si>
  <si>
    <t>377 Technologická agentura</t>
  </si>
  <si>
    <t>361 Akademie věd</t>
  </si>
  <si>
    <t>*sestupně dle objemu poskytnutých prostředků</t>
  </si>
  <si>
    <t>Skutečnost k 31.12. 2013*</t>
  </si>
  <si>
    <t>315 Ministertvo životního prostředí</t>
  </si>
  <si>
    <t>Tabulka č. 1 : Vývoj objemu dotací poskytnutých neziskovým a podobným organizacím v letech 2013 až 2017 dle kapitol státního rozpočtu (v Kč)</t>
  </si>
  <si>
    <t>317 Ministerstvo pro místní rozvoj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</si>
</sst>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4" fontId="0" fillId="0" borderId="0" xfId="0" applyNumberFormat="1"/>
    <xf numFmtId="4" fontId="0" fillId="0" borderId="0" xfId="0" applyNumberFormat="1" applyBorder="1"/>
    <xf numFmtId="4" fontId="0" fillId="0" borderId="0" xfId="0" applyNumberFormat="1" applyFont="1" applyBorder="1"/>
    <xf numFmtId="0" fontId="2" fillId="0" borderId="2" xfId="0" applyFont="1" applyFill="1" applyBorder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0" fontId="2" fillId="0" borderId="1" xfId="0" applyFont="1" applyBorder="1"/>
    <xf numFmtId="4" fontId="2" fillId="0" borderId="1" xfId="0" applyNumberFormat="1" applyFont="1" applyFill="1" applyBorder="1"/>
    <xf numFmtId="4" fontId="2" fillId="0" borderId="1" xfId="0" applyNumberFormat="1" applyFont="1" applyBorder="1" applyAlignment="1"/>
    <xf numFmtId="0" fontId="4" fillId="0" borderId="1" xfId="0" applyFont="1" applyBorder="1"/>
    <xf numFmtId="4" fontId="4" fillId="0" borderId="1" xfId="0" applyNumberFormat="1" applyFont="1" applyBorder="1"/>
    <xf numFmtId="4" fontId="3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 wrapText="1"/>
    </xf>
  </cellXfs>
  <cellStyles count="2">
    <cellStyle name="Normální" xfId="0" builtinId="0"/>
    <cellStyle name="Normální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4"/>
  <sheetViews>
    <sheetView tabSelected="1" workbookViewId="0">
      <selection activeCell="A26" sqref="A26:XFD26"/>
    </sheetView>
  </sheetViews>
  <sheetFormatPr defaultRowHeight="15" x14ac:dyDescent="0.25"/>
  <cols>
    <col min="2" max="2" width="25.7109375" customWidth="1"/>
    <col min="3" max="4" width="16" bestFit="1" customWidth="1"/>
    <col min="5" max="5" width="15.7109375" customWidth="1"/>
    <col min="6" max="8" width="16" bestFit="1" customWidth="1"/>
    <col min="11" max="11" width="16" bestFit="1" customWidth="1"/>
    <col min="14" max="14" width="19.85546875" customWidth="1"/>
  </cols>
  <sheetData>
    <row r="1" spans="2:14" ht="27.75" customHeight="1" x14ac:dyDescent="0.25">
      <c r="B1" s="21" t="s">
        <v>28</v>
      </c>
      <c r="C1" s="21"/>
      <c r="D1" s="21"/>
      <c r="E1" s="21"/>
      <c r="F1" s="21"/>
      <c r="G1" s="21"/>
      <c r="H1" s="21"/>
    </row>
    <row r="2" spans="2:14" ht="20.25" customHeight="1" x14ac:dyDescent="0.25">
      <c r="B2" s="17" t="s">
        <v>0</v>
      </c>
      <c r="C2" s="18" t="s">
        <v>1</v>
      </c>
      <c r="D2" s="19"/>
      <c r="E2" s="19"/>
      <c r="F2" s="19"/>
      <c r="G2" s="19"/>
      <c r="H2" s="20"/>
    </row>
    <row r="3" spans="2:14" ht="36" customHeight="1" x14ac:dyDescent="0.25">
      <c r="B3" s="17"/>
      <c r="C3" s="5" t="s">
        <v>26</v>
      </c>
      <c r="D3" s="5" t="s">
        <v>17</v>
      </c>
      <c r="E3" s="5" t="s">
        <v>18</v>
      </c>
      <c r="F3" s="5" t="s">
        <v>19</v>
      </c>
      <c r="G3" s="5" t="s">
        <v>20</v>
      </c>
      <c r="H3" s="6" t="s">
        <v>21</v>
      </c>
    </row>
    <row r="4" spans="2:14" ht="29.25" customHeight="1" x14ac:dyDescent="0.25">
      <c r="B4" s="7" t="s">
        <v>10</v>
      </c>
      <c r="C4" s="8">
        <v>5761392245.6499996</v>
      </c>
      <c r="D4" s="8">
        <v>5496037840.1199999</v>
      </c>
      <c r="E4" s="8">
        <v>4761426730.21</v>
      </c>
      <c r="F4" s="8">
        <v>5484343999.0500002</v>
      </c>
      <c r="G4" s="8">
        <v>6737124617.75</v>
      </c>
      <c r="H4" s="8">
        <v>28239331432.779999</v>
      </c>
      <c r="K4" s="2"/>
    </row>
    <row r="5" spans="2:14" ht="27" customHeight="1" x14ac:dyDescent="0.25">
      <c r="B5" s="7" t="s">
        <v>15</v>
      </c>
      <c r="C5" s="8">
        <v>4568942335.8800001</v>
      </c>
      <c r="D5" s="9">
        <v>5152217475.1800003</v>
      </c>
      <c r="E5" s="9">
        <v>2178576846.4000001</v>
      </c>
      <c r="F5" s="9">
        <v>3001349131.5700002</v>
      </c>
      <c r="G5" s="8">
        <v>3711167847.8899999</v>
      </c>
      <c r="H5" s="10">
        <f>SUM(C5:G5)</f>
        <v>18612253636.920002</v>
      </c>
      <c r="K5" s="3"/>
    </row>
    <row r="6" spans="2:14" ht="26.25" x14ac:dyDescent="0.25">
      <c r="B6" s="7" t="s">
        <v>29</v>
      </c>
      <c r="C6" s="8">
        <v>442674425</v>
      </c>
      <c r="D6" s="8">
        <v>1080330310</v>
      </c>
      <c r="E6" s="8">
        <v>999105525</v>
      </c>
      <c r="F6" s="8">
        <v>317643167</v>
      </c>
      <c r="G6" s="8">
        <v>714465351</v>
      </c>
      <c r="H6" s="8">
        <f>SUM(C6:G6)</f>
        <v>3554218778</v>
      </c>
      <c r="K6" s="1"/>
    </row>
    <row r="7" spans="2:14" ht="16.5" customHeight="1" x14ac:dyDescent="0.25">
      <c r="B7" s="11" t="s">
        <v>11</v>
      </c>
      <c r="C7" s="8">
        <v>354597776.14999998</v>
      </c>
      <c r="D7" s="8">
        <v>479781584.27999997</v>
      </c>
      <c r="E7" s="8">
        <v>522449499.94</v>
      </c>
      <c r="F7" s="8">
        <v>639864055.50999999</v>
      </c>
      <c r="G7" s="8">
        <v>704274611.27999997</v>
      </c>
      <c r="H7" s="8">
        <v>2730967527.1599998</v>
      </c>
    </row>
    <row r="8" spans="2:14" ht="27.75" customHeight="1" x14ac:dyDescent="0.25">
      <c r="B8" s="7" t="s">
        <v>7</v>
      </c>
      <c r="C8" s="8">
        <v>280693445</v>
      </c>
      <c r="D8" s="8">
        <v>229180529</v>
      </c>
      <c r="E8" s="8">
        <v>357497303</v>
      </c>
      <c r="F8" s="8">
        <v>48929328.299999997</v>
      </c>
      <c r="G8" s="8">
        <v>100241962.43000001</v>
      </c>
      <c r="H8" s="8">
        <f>SUM(C8:G8)</f>
        <v>1016542567.73</v>
      </c>
    </row>
    <row r="9" spans="2:14" ht="29.25" customHeight="1" x14ac:dyDescent="0.25">
      <c r="B9" s="7" t="s">
        <v>3</v>
      </c>
      <c r="C9" s="8">
        <v>265035763</v>
      </c>
      <c r="D9" s="8">
        <v>274827666</v>
      </c>
      <c r="E9" s="8">
        <v>305509545</v>
      </c>
      <c r="F9" s="8">
        <v>326058201</v>
      </c>
      <c r="G9" s="8">
        <v>352656440</v>
      </c>
      <c r="H9" s="8">
        <f>SUM(C9:G9)</f>
        <v>1524087615</v>
      </c>
    </row>
    <row r="10" spans="2:14" ht="26.25" customHeight="1" x14ac:dyDescent="0.25">
      <c r="B10" s="7" t="s">
        <v>27</v>
      </c>
      <c r="C10" s="8">
        <v>208917792.38</v>
      </c>
      <c r="D10" s="8">
        <v>570548429.78999996</v>
      </c>
      <c r="E10" s="8">
        <v>662239487.22000003</v>
      </c>
      <c r="F10" s="8">
        <v>112920993.79000001</v>
      </c>
      <c r="G10" s="8">
        <v>184143569.08000001</v>
      </c>
      <c r="H10" s="8">
        <f>SUM(C10:G10)</f>
        <v>1738770272.2599998</v>
      </c>
    </row>
    <row r="11" spans="2:14" ht="16.5" customHeight="1" x14ac:dyDescent="0.25">
      <c r="B11" s="11" t="s">
        <v>2</v>
      </c>
      <c r="C11" s="8">
        <v>126153260</v>
      </c>
      <c r="D11" s="8">
        <v>123118695</v>
      </c>
      <c r="E11" s="8">
        <v>130299817.90000001</v>
      </c>
      <c r="F11" s="8">
        <v>153722396</v>
      </c>
      <c r="G11" s="8">
        <v>172676512</v>
      </c>
      <c r="H11" s="12">
        <f>SUM(C11:G11)</f>
        <v>705970680.89999998</v>
      </c>
      <c r="N11" s="1"/>
    </row>
    <row r="12" spans="2:14" ht="16.5" customHeight="1" x14ac:dyDescent="0.25">
      <c r="B12" s="11" t="s">
        <v>9</v>
      </c>
      <c r="C12" s="8">
        <v>101409347</v>
      </c>
      <c r="D12" s="8">
        <v>98165195</v>
      </c>
      <c r="E12" s="8">
        <v>166275144</v>
      </c>
      <c r="F12" s="8">
        <v>484081450.88</v>
      </c>
      <c r="G12" s="8">
        <v>529056711.42000002</v>
      </c>
      <c r="H12" s="12">
        <v>1377000369.3</v>
      </c>
      <c r="N12" s="1"/>
    </row>
    <row r="13" spans="2:14" ht="16.5" customHeight="1" x14ac:dyDescent="0.25">
      <c r="B13" s="11" t="s">
        <v>12</v>
      </c>
      <c r="C13" s="8">
        <v>78850174.819999993</v>
      </c>
      <c r="D13" s="8">
        <v>78945301.939999998</v>
      </c>
      <c r="E13" s="8">
        <v>85100484.939999998</v>
      </c>
      <c r="F13" s="8">
        <v>100560009.48999999</v>
      </c>
      <c r="G13" s="8">
        <v>107868770.61</v>
      </c>
      <c r="H13" s="8">
        <f>SUM(C13:G13)</f>
        <v>451324741.80000001</v>
      </c>
      <c r="K13" s="16"/>
      <c r="N13" s="1"/>
    </row>
    <row r="14" spans="2:14" ht="16.5" customHeight="1" x14ac:dyDescent="0.25">
      <c r="B14" s="11" t="s">
        <v>22</v>
      </c>
      <c r="C14" s="8">
        <v>63510776.219999999</v>
      </c>
      <c r="D14" s="8">
        <v>63291479.600000001</v>
      </c>
      <c r="E14" s="8">
        <v>67332109.939999998</v>
      </c>
      <c r="F14" s="8">
        <v>96587459.650000006</v>
      </c>
      <c r="G14" s="8">
        <v>126592004.67</v>
      </c>
      <c r="H14" s="8">
        <f>SUM(C14:G14)</f>
        <v>417313830.07999998</v>
      </c>
      <c r="K14" s="1"/>
      <c r="N14" s="1"/>
    </row>
    <row r="15" spans="2:14" ht="16.5" customHeight="1" x14ac:dyDescent="0.25">
      <c r="B15" s="11" t="s">
        <v>14</v>
      </c>
      <c r="C15" s="8">
        <v>35014353.020000003</v>
      </c>
      <c r="D15" s="8">
        <v>31890648.010000002</v>
      </c>
      <c r="E15" s="8">
        <v>33712330.829999998</v>
      </c>
      <c r="F15" s="8">
        <v>30836550.059999999</v>
      </c>
      <c r="G15" s="13">
        <v>38840323.229999997</v>
      </c>
      <c r="H15" s="8">
        <f>SUM(C15:G15)</f>
        <v>170294205.15000001</v>
      </c>
      <c r="K15" s="1"/>
      <c r="N15" s="1"/>
    </row>
    <row r="16" spans="2:14" ht="16.5" customHeight="1" x14ac:dyDescent="0.25">
      <c r="B16" s="11" t="s">
        <v>6</v>
      </c>
      <c r="C16" s="8">
        <v>18910000</v>
      </c>
      <c r="D16" s="8">
        <v>16266000</v>
      </c>
      <c r="E16" s="8">
        <v>11917000</v>
      </c>
      <c r="F16" s="8">
        <v>9880000</v>
      </c>
      <c r="G16" s="8">
        <v>15999000</v>
      </c>
      <c r="H16" s="8">
        <f>SUM(C16:G16)</f>
        <v>72972000</v>
      </c>
      <c r="K16" s="1"/>
      <c r="N16" s="1"/>
    </row>
    <row r="17" spans="2:15" ht="16.5" customHeight="1" x14ac:dyDescent="0.25">
      <c r="B17" s="11" t="s">
        <v>5</v>
      </c>
      <c r="C17" s="8">
        <v>13544377.08</v>
      </c>
      <c r="D17" s="8">
        <v>11461882.67</v>
      </c>
      <c r="E17" s="8">
        <v>14525279.26</v>
      </c>
      <c r="F17" s="8">
        <v>6478536.4900000002</v>
      </c>
      <c r="G17" s="8">
        <v>9829011.1699999999</v>
      </c>
      <c r="H17" s="12">
        <v>55839086.670000002</v>
      </c>
    </row>
    <row r="18" spans="2:15" ht="16.5" customHeight="1" x14ac:dyDescent="0.25">
      <c r="B18" s="11" t="s">
        <v>4</v>
      </c>
      <c r="C18" s="8">
        <v>12002900</v>
      </c>
      <c r="D18" s="8">
        <v>23812702</v>
      </c>
      <c r="E18" s="8">
        <v>26196929.52</v>
      </c>
      <c r="F18" s="8">
        <v>28443055</v>
      </c>
      <c r="G18" s="8">
        <v>27585355.75</v>
      </c>
      <c r="H18" s="8">
        <f>SUM(C18:G18)</f>
        <v>118040942.27</v>
      </c>
    </row>
    <row r="19" spans="2:15" ht="16.5" customHeight="1" x14ac:dyDescent="0.25">
      <c r="B19" s="11" t="s">
        <v>23</v>
      </c>
      <c r="C19" s="8">
        <v>8289000</v>
      </c>
      <c r="D19" s="8">
        <v>16507822</v>
      </c>
      <c r="E19" s="8">
        <v>22527375</v>
      </c>
      <c r="F19" s="8">
        <v>20231186</v>
      </c>
      <c r="G19" s="8">
        <v>16692886</v>
      </c>
      <c r="H19" s="8">
        <f>SUM(C19:G19)</f>
        <v>84248269</v>
      </c>
    </row>
    <row r="20" spans="2:15" ht="16.5" customHeight="1" x14ac:dyDescent="0.25">
      <c r="B20" s="11" t="s">
        <v>8</v>
      </c>
      <c r="C20" s="8">
        <v>7098000</v>
      </c>
      <c r="D20" s="8">
        <v>6612000</v>
      </c>
      <c r="E20" s="8">
        <v>9206000</v>
      </c>
      <c r="F20" s="8">
        <v>7778000</v>
      </c>
      <c r="G20" s="8">
        <v>9057000</v>
      </c>
      <c r="H20" s="8">
        <f>SUM(C20:G20)</f>
        <v>39751000</v>
      </c>
    </row>
    <row r="21" spans="2:15" ht="16.5" customHeight="1" x14ac:dyDescent="0.25">
      <c r="B21" s="11" t="s">
        <v>24</v>
      </c>
      <c r="C21" s="8">
        <v>6400000</v>
      </c>
      <c r="D21" s="8">
        <v>6572000</v>
      </c>
      <c r="E21" s="8">
        <v>6500000</v>
      </c>
      <c r="F21" s="8">
        <v>8059737.2999999998</v>
      </c>
      <c r="G21" s="8">
        <v>8374001</v>
      </c>
      <c r="H21" s="12">
        <f>SUM(C21:G21)</f>
        <v>35905738.299999997</v>
      </c>
      <c r="O21" s="1"/>
    </row>
    <row r="22" spans="2:15" ht="16.5" customHeight="1" x14ac:dyDescent="0.25">
      <c r="B22" s="11" t="s">
        <v>13</v>
      </c>
      <c r="C22" s="8">
        <v>4565000</v>
      </c>
      <c r="D22" s="8">
        <v>11232331</v>
      </c>
      <c r="E22" s="8">
        <v>12545812</v>
      </c>
      <c r="F22" s="8">
        <v>13929044</v>
      </c>
      <c r="G22" s="8">
        <v>21926888</v>
      </c>
      <c r="H22" s="8">
        <f>SUM(C22:G22)</f>
        <v>64199075</v>
      </c>
    </row>
    <row r="23" spans="2:15" ht="16.5" customHeight="1" x14ac:dyDescent="0.25">
      <c r="B23" s="14" t="s">
        <v>16</v>
      </c>
      <c r="C23" s="15">
        <f t="shared" ref="C23:H23" si="0">SUM(C4:C22)</f>
        <v>12358000971.199997</v>
      </c>
      <c r="D23" s="15">
        <f t="shared" si="0"/>
        <v>13770799891.59</v>
      </c>
      <c r="E23" s="15">
        <f t="shared" si="0"/>
        <v>10372943220.16</v>
      </c>
      <c r="F23" s="15">
        <f t="shared" si="0"/>
        <v>10891696301.089998</v>
      </c>
      <c r="G23" s="15">
        <f t="shared" si="0"/>
        <v>13588572863.280001</v>
      </c>
      <c r="H23" s="15">
        <f t="shared" si="0"/>
        <v>61009031768.320015</v>
      </c>
    </row>
    <row r="24" spans="2:15" x14ac:dyDescent="0.25">
      <c r="B24" s="4" t="s">
        <v>25</v>
      </c>
    </row>
  </sheetData>
  <mergeCells count="3">
    <mergeCell ref="B2:B3"/>
    <mergeCell ref="C2:H2"/>
    <mergeCell ref="B1:H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Smítalová Pavlína Ing.</dc:creator>
  <cp:lastModifiedBy>Jelinek Petr</cp:lastModifiedBy>
  <cp:lastPrinted>2018-07-17T08:04:01Z</cp:lastPrinted>
  <dcterms:created xsi:type="dcterms:W3CDTF">2018-04-18T07:11:10Z</dcterms:created>
  <dcterms:modified xsi:type="dcterms:W3CDTF">2018-09-11T09:22:19Z</dcterms:modified>
</cp:coreProperties>
</file>